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activeTab="2"/>
  </bookViews>
  <sheets>
    <sheet name="Amatér junior" sheetId="1" r:id="rId1"/>
    <sheet name="Amatér" sheetId="2" r:id="rId2"/>
    <sheet name="HOBBY" sheetId="3" r:id="rId3"/>
    <sheet name="PROFI" sheetId="4" r:id="rId4"/>
  </sheets>
  <definedNames>
    <definedName name="_xlnm._FilterDatabase" localSheetId="1" hidden="1">Amatér!$A$1:$T$68</definedName>
    <definedName name="_xlnm._FilterDatabase" localSheetId="0" hidden="1">'Amatér junior'!$A$1:$T$29</definedName>
    <definedName name="_xlnm._FilterDatabase" localSheetId="2" hidden="1">HOBBY!$A$1:$T$27</definedName>
    <definedName name="_xlnm._FilterDatabase" localSheetId="3" hidden="1">PROFI!$A$1:$T$29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4"/>
  <c r="T5"/>
  <c r="T6"/>
  <c r="T7"/>
  <c r="T8"/>
  <c r="T9"/>
  <c r="T10"/>
  <c r="T11"/>
  <c r="T12"/>
  <c r="T13"/>
  <c r="T14"/>
  <c r="T15"/>
  <c r="T16"/>
  <c r="T17"/>
  <c r="T18"/>
  <c r="T19"/>
  <c r="T21"/>
  <c r="T23"/>
  <c r="T24"/>
  <c r="T26"/>
  <c r="T28"/>
  <c r="T29"/>
  <c r="T3"/>
  <c r="T3" i="3"/>
  <c r="T4"/>
  <c r="T11"/>
  <c r="T10"/>
  <c r="T7"/>
  <c r="T13"/>
  <c r="T15"/>
  <c r="T5"/>
  <c r="T9"/>
  <c r="T16"/>
  <c r="T20"/>
  <c r="T12"/>
  <c r="T14"/>
  <c r="T18"/>
  <c r="T8"/>
  <c r="T21"/>
  <c r="T22"/>
  <c r="T23"/>
  <c r="T24"/>
  <c r="T25"/>
  <c r="T17"/>
  <c r="T19"/>
  <c r="T6"/>
  <c r="T61" i="2"/>
  <c r="T62"/>
  <c r="T63"/>
  <c r="T64"/>
  <c r="T65"/>
  <c r="T10"/>
  <c r="T38"/>
  <c r="T39"/>
  <c r="T16"/>
  <c r="T35"/>
  <c r="T17"/>
  <c r="T21"/>
  <c r="T23"/>
  <c r="T28"/>
  <c r="T42"/>
  <c r="T36"/>
  <c r="T43"/>
  <c r="T44"/>
  <c r="T40"/>
  <c r="T41"/>
  <c r="T45"/>
  <c r="T47"/>
  <c r="T46"/>
  <c r="T48"/>
  <c r="T49"/>
  <c r="T50"/>
  <c r="T53"/>
  <c r="T56"/>
  <c r="T57"/>
  <c r="T58"/>
  <c r="T59"/>
  <c r="T60"/>
  <c r="T7"/>
  <c r="T11"/>
  <c r="T13"/>
  <c r="T8"/>
  <c r="T5"/>
  <c r="T14"/>
  <c r="T15"/>
  <c r="T18"/>
  <c r="T4"/>
  <c r="T25"/>
  <c r="T12"/>
  <c r="T24"/>
  <c r="T30"/>
  <c r="T33"/>
  <c r="T34"/>
  <c r="T32"/>
  <c r="T26"/>
  <c r="T31"/>
  <c r="T22"/>
  <c r="T19"/>
  <c r="T20"/>
  <c r="T37"/>
  <c r="T6"/>
  <c r="T27"/>
  <c r="T29"/>
  <c r="T9"/>
  <c r="T3"/>
  <c r="T17" i="1"/>
  <c r="T36"/>
  <c r="T38"/>
  <c r="T23"/>
  <c r="T26"/>
  <c r="T28"/>
  <c r="T31"/>
  <c r="T35"/>
  <c r="T42"/>
  <c r="T43"/>
  <c r="T37"/>
  <c r="T39"/>
  <c r="T40"/>
  <c r="T41"/>
  <c r="T44"/>
  <c r="T45"/>
  <c r="T46"/>
  <c r="T47"/>
  <c r="T51"/>
  <c r="T52"/>
  <c r="T53"/>
  <c r="T54"/>
  <c r="T55"/>
  <c r="T56"/>
  <c r="T5"/>
  <c r="T6"/>
  <c r="T11"/>
  <c r="T3"/>
  <c r="T14"/>
  <c r="T10"/>
  <c r="T13"/>
  <c r="T19"/>
  <c r="T16"/>
  <c r="T9"/>
  <c r="T7"/>
  <c r="T18"/>
  <c r="T20"/>
  <c r="T30"/>
  <c r="T21"/>
  <c r="T22"/>
  <c r="T33"/>
  <c r="T24"/>
  <c r="T25"/>
  <c r="T27"/>
  <c r="T8"/>
  <c r="T12"/>
  <c r="T29"/>
  <c r="T32"/>
  <c r="T34"/>
  <c r="T15"/>
  <c r="T4"/>
</calcChain>
</file>

<file path=xl/sharedStrings.xml><?xml version="1.0" encoding="utf-8"?>
<sst xmlns="http://schemas.openxmlformats.org/spreadsheetml/2006/main" count="1073" uniqueCount="511">
  <si>
    <t>1.</t>
  </si>
  <si>
    <t>ANDRÁŠ</t>
  </si>
  <si>
    <t>Martin</t>
  </si>
  <si>
    <t>HONDA</t>
  </si>
  <si>
    <t>Motoklub</t>
  </si>
  <si>
    <t>Rakúsy</t>
  </si>
  <si>
    <t>2.</t>
  </si>
  <si>
    <t>LABUZÍK</t>
  </si>
  <si>
    <t>Roman</t>
  </si>
  <si>
    <t>KAWASAKI</t>
  </si>
  <si>
    <t>KXF250</t>
  </si>
  <si>
    <t>MK</t>
  </si>
  <si>
    <t>Vlachovo</t>
  </si>
  <si>
    <t>3.</t>
  </si>
  <si>
    <t>VOLOSINYI</t>
  </si>
  <si>
    <t>Daniel</t>
  </si>
  <si>
    <t>KTM</t>
  </si>
  <si>
    <t>EXC250</t>
  </si>
  <si>
    <t>Partners</t>
  </si>
  <si>
    <t>racing</t>
  </si>
  <si>
    <t>4.</t>
  </si>
  <si>
    <t>ČARNÝ</t>
  </si>
  <si>
    <t>Aurel</t>
  </si>
  <si>
    <t>BETA</t>
  </si>
  <si>
    <t>RR125</t>
  </si>
  <si>
    <t>Moto</t>
  </si>
  <si>
    <t>Team</t>
  </si>
  <si>
    <t>5.</t>
  </si>
  <si>
    <t>HANÁK</t>
  </si>
  <si>
    <t>Adam</t>
  </si>
  <si>
    <t>(Liptovský</t>
  </si>
  <si>
    <t>Ján)</t>
  </si>
  <si>
    <t>6.</t>
  </si>
  <si>
    <t>DUDRA</t>
  </si>
  <si>
    <t>Šimon</t>
  </si>
  <si>
    <t>RR</t>
  </si>
  <si>
    <t>Racing250</t>
  </si>
  <si>
    <t>(Kysak)</t>
  </si>
  <si>
    <t>7.</t>
  </si>
  <si>
    <t>VOLNER</t>
  </si>
  <si>
    <t>Lukáš</t>
  </si>
  <si>
    <t>SX85</t>
  </si>
  <si>
    <t>(Lorinčík)</t>
  </si>
  <si>
    <t>8.</t>
  </si>
  <si>
    <t>KOLLÁR</t>
  </si>
  <si>
    <t>Štefan</t>
  </si>
  <si>
    <t>RR250</t>
  </si>
  <si>
    <t>(Hrabušice)</t>
  </si>
  <si>
    <t>9.</t>
  </si>
  <si>
    <t>MAJERČÁK</t>
  </si>
  <si>
    <t>Erik</t>
  </si>
  <si>
    <t>EXC300</t>
  </si>
  <si>
    <t>(Levkovce)</t>
  </si>
  <si>
    <t>10.</t>
  </si>
  <si>
    <t>IVANKO</t>
  </si>
  <si>
    <t>Ľuboš</t>
  </si>
  <si>
    <t>YAMAHA</t>
  </si>
  <si>
    <t>YZF250</t>
  </si>
  <si>
    <t>(Prešov)</t>
  </si>
  <si>
    <t>11.</t>
  </si>
  <si>
    <t>LEŠČÁK</t>
  </si>
  <si>
    <t>Marek</t>
  </si>
  <si>
    <t>SXF250</t>
  </si>
  <si>
    <t>(Pečovská</t>
  </si>
  <si>
    <t>12.</t>
  </si>
  <si>
    <t>IMAN</t>
  </si>
  <si>
    <t>Alex</t>
  </si>
  <si>
    <t>(Košice)</t>
  </si>
  <si>
    <t>13.</t>
  </si>
  <si>
    <t>ADAM</t>
  </si>
  <si>
    <t>Miroslav</t>
  </si>
  <si>
    <t>SUZUKI</t>
  </si>
  <si>
    <t>RM250</t>
  </si>
  <si>
    <t>14.</t>
  </si>
  <si>
    <t>VELIKÝ</t>
  </si>
  <si>
    <t>Viktor</t>
  </si>
  <si>
    <t>(Bidovce)</t>
  </si>
  <si>
    <t>15.</t>
  </si>
  <si>
    <t>LYSINA</t>
  </si>
  <si>
    <t>Samuel</t>
  </si>
  <si>
    <t>SX250</t>
  </si>
  <si>
    <t>(Uzovce)</t>
  </si>
  <si>
    <t>16.</t>
  </si>
  <si>
    <t>PANCURÁK</t>
  </si>
  <si>
    <t>EXC400</t>
  </si>
  <si>
    <t>17.</t>
  </si>
  <si>
    <t>JUHÁR</t>
  </si>
  <si>
    <t>YZ250</t>
  </si>
  <si>
    <t>18.</t>
  </si>
  <si>
    <t>Jozef</t>
  </si>
  <si>
    <t>SXF450</t>
  </si>
  <si>
    <t>19.</t>
  </si>
  <si>
    <t>OROS</t>
  </si>
  <si>
    <t>Boris</t>
  </si>
  <si>
    <t>CRF250</t>
  </si>
  <si>
    <t>MX</t>
  </si>
  <si>
    <t>Enduro</t>
  </si>
  <si>
    <t>Baradla</t>
  </si>
  <si>
    <t>20.</t>
  </si>
  <si>
    <t>DARÁK</t>
  </si>
  <si>
    <t>(Lipany)</t>
  </si>
  <si>
    <t>21.</t>
  </si>
  <si>
    <t>KANDRÁČ</t>
  </si>
  <si>
    <t>(Šarišské</t>
  </si>
  <si>
    <t>Dravce)</t>
  </si>
  <si>
    <t>22.</t>
  </si>
  <si>
    <t>HELDÁK</t>
  </si>
  <si>
    <t>Igor</t>
  </si>
  <si>
    <t>23.</t>
  </si>
  <si>
    <t>BIEDKA</t>
  </si>
  <si>
    <t>Dárius</t>
  </si>
  <si>
    <t>24.</t>
  </si>
  <si>
    <t>MICHLÍK</t>
  </si>
  <si>
    <t>Dominik</t>
  </si>
  <si>
    <t>SX-F350</t>
  </si>
  <si>
    <t>klub</t>
  </si>
  <si>
    <t>25.</t>
  </si>
  <si>
    <t>ŠOLTÉS</t>
  </si>
  <si>
    <t>Timotej</t>
  </si>
  <si>
    <t>HUSQVARNA</t>
  </si>
  <si>
    <t>FC250</t>
  </si>
  <si>
    <t>Foxigymxteam</t>
  </si>
  <si>
    <t>26.</t>
  </si>
  <si>
    <t>MADAR</t>
  </si>
  <si>
    <t>Branislav</t>
  </si>
  <si>
    <t>TM</t>
  </si>
  <si>
    <t>Racing</t>
  </si>
  <si>
    <t>(Sečovská</t>
  </si>
  <si>
    <t>27.</t>
  </si>
  <si>
    <t>ZÁLECKÝ</t>
  </si>
  <si>
    <t>Vladimír</t>
  </si>
  <si>
    <t>(Breznica)</t>
  </si>
  <si>
    <t>Por.</t>
  </si>
  <si>
    <t>Št.č.</t>
  </si>
  <si>
    <t>Celé</t>
  </si>
  <si>
    <t>meno</t>
  </si>
  <si>
    <t>ID</t>
  </si>
  <si>
    <t>Roč.</t>
  </si>
  <si>
    <t>Motorka</t>
  </si>
  <si>
    <t>Klub</t>
  </si>
  <si>
    <t>(Mesto)</t>
  </si>
  <si>
    <t>1.kolo</t>
  </si>
  <si>
    <t>2.kolo</t>
  </si>
  <si>
    <t>3.kolo</t>
  </si>
  <si>
    <t>4.kolo</t>
  </si>
  <si>
    <t>5.kolo</t>
  </si>
  <si>
    <t>6.kolo</t>
  </si>
  <si>
    <t>Spolu</t>
  </si>
  <si>
    <t>Poč.št.</t>
  </si>
  <si>
    <t>Team Budimír</t>
  </si>
  <si>
    <t>Nová Ves</t>
  </si>
  <si>
    <t>Enduro Baradla Slanec</t>
  </si>
  <si>
    <t xml:space="preserve">Amatér junior </t>
  </si>
  <si>
    <t>Podiel</t>
  </si>
  <si>
    <t>28.</t>
  </si>
  <si>
    <t>VNENČÁK</t>
  </si>
  <si>
    <t>SX-F450</t>
  </si>
  <si>
    <t>29.</t>
  </si>
  <si>
    <t>REGEC</t>
  </si>
  <si>
    <t>EXC200</t>
  </si>
  <si>
    <t>(Vrbov)</t>
  </si>
  <si>
    <t>30.</t>
  </si>
  <si>
    <t>KUBALEC</t>
  </si>
  <si>
    <t>EXC125</t>
  </si>
  <si>
    <t>31.</t>
  </si>
  <si>
    <t>PALKO</t>
  </si>
  <si>
    <t>Radoslav</t>
  </si>
  <si>
    <t>SX</t>
  </si>
  <si>
    <t>32.</t>
  </si>
  <si>
    <t>GRÁC</t>
  </si>
  <si>
    <t>Patrik</t>
  </si>
  <si>
    <t>(Poproc)</t>
  </si>
  <si>
    <t>33.</t>
  </si>
  <si>
    <t>JAKUBÍK</t>
  </si>
  <si>
    <t>Yamaha</t>
  </si>
  <si>
    <t>(Betatovce)</t>
  </si>
  <si>
    <t>34.</t>
  </si>
  <si>
    <t>KLEIN</t>
  </si>
  <si>
    <t>Filip</t>
  </si>
  <si>
    <t>TE300</t>
  </si>
  <si>
    <t>35.</t>
  </si>
  <si>
    <t>URBANČÍK</t>
  </si>
  <si>
    <t>Brian</t>
  </si>
  <si>
    <t>36.</t>
  </si>
  <si>
    <t>LABANSKÝ</t>
  </si>
  <si>
    <t>Tomáš</t>
  </si>
  <si>
    <t>(Trstené</t>
  </si>
  <si>
    <t>pri</t>
  </si>
  <si>
    <t>37.</t>
  </si>
  <si>
    <t>MEDVEC</t>
  </si>
  <si>
    <t>38.</t>
  </si>
  <si>
    <t>KONEČNÝ</t>
  </si>
  <si>
    <t>Matúš</t>
  </si>
  <si>
    <t>YZ</t>
  </si>
  <si>
    <t>(Gelnica)</t>
  </si>
  <si>
    <t>39.</t>
  </si>
  <si>
    <t>KOKORUĎA</t>
  </si>
  <si>
    <t>SXF350</t>
  </si>
  <si>
    <t>(Vysoká)</t>
  </si>
  <si>
    <t>40.</t>
  </si>
  <si>
    <t>POLCKO</t>
  </si>
  <si>
    <t>(Radatice)</t>
  </si>
  <si>
    <t>41.</t>
  </si>
  <si>
    <t>HAJZOCH</t>
  </si>
  <si>
    <t>Leonard</t>
  </si>
  <si>
    <t>42.</t>
  </si>
  <si>
    <t>ŠTIEBER</t>
  </si>
  <si>
    <t>43.</t>
  </si>
  <si>
    <t>VARGA</t>
  </si>
  <si>
    <t>SX125</t>
  </si>
  <si>
    <t>(Košice-Poľov)</t>
  </si>
  <si>
    <t>44.</t>
  </si>
  <si>
    <t>JABČANKA</t>
  </si>
  <si>
    <t>(Nižný</t>
  </si>
  <si>
    <t>Hrušov)</t>
  </si>
  <si>
    <t>45.</t>
  </si>
  <si>
    <t>46.</t>
  </si>
  <si>
    <t>47.</t>
  </si>
  <si>
    <t>JANČÍK</t>
  </si>
  <si>
    <t>Husaberg</t>
  </si>
  <si>
    <t>Fe350350</t>
  </si>
  <si>
    <t>(Kamenná</t>
  </si>
  <si>
    <t>poruba)</t>
  </si>
  <si>
    <t>48.</t>
  </si>
  <si>
    <t>SOPKA</t>
  </si>
  <si>
    <t>Matej</t>
  </si>
  <si>
    <t>49.</t>
  </si>
  <si>
    <t>Miloslav</t>
  </si>
  <si>
    <t>RMZ250</t>
  </si>
  <si>
    <t>50.</t>
  </si>
  <si>
    <t>ČAPO</t>
  </si>
  <si>
    <t>EXC450</t>
  </si>
  <si>
    <t>(Bodovce)</t>
  </si>
  <si>
    <t>51.</t>
  </si>
  <si>
    <t>Dalibor</t>
  </si>
  <si>
    <t>Suzuki</t>
  </si>
  <si>
    <t>52.</t>
  </si>
  <si>
    <t>ANDRAŠČÍK</t>
  </si>
  <si>
    <t>Peter</t>
  </si>
  <si>
    <t>53.</t>
  </si>
  <si>
    <t>DZURIAK</t>
  </si>
  <si>
    <t>(Podtureň)</t>
  </si>
  <si>
    <t>54.</t>
  </si>
  <si>
    <t>MACURA</t>
  </si>
  <si>
    <t>Fabián</t>
  </si>
  <si>
    <t>(Malý</t>
  </si>
  <si>
    <t>Šariš)</t>
  </si>
  <si>
    <t>ČARNOGURSKÝ</t>
  </si>
  <si>
    <t>Ján</t>
  </si>
  <si>
    <t>(Kežmarok)</t>
  </si>
  <si>
    <t>BIČUŠ</t>
  </si>
  <si>
    <t>(Nižné</t>
  </si>
  <si>
    <t>Ružbachy)</t>
  </si>
  <si>
    <t>TOMKO</t>
  </si>
  <si>
    <t>MXEnduro</t>
  </si>
  <si>
    <t>HAMRÁK</t>
  </si>
  <si>
    <t>FIVE</t>
  </si>
  <si>
    <t>ŠTELBADSKY</t>
  </si>
  <si>
    <t>Jakub</t>
  </si>
  <si>
    <t>Crf250</t>
  </si>
  <si>
    <t>Marakana</t>
  </si>
  <si>
    <t>TOMAŠKO</t>
  </si>
  <si>
    <t>GLmoto</t>
  </si>
  <si>
    <t>team</t>
  </si>
  <si>
    <t>DZILSKÝ</t>
  </si>
  <si>
    <t>Michal</t>
  </si>
  <si>
    <t>(Ždiar)</t>
  </si>
  <si>
    <t>ŠESTÁK</t>
  </si>
  <si>
    <t>Dávid</t>
  </si>
  <si>
    <t>XCF450</t>
  </si>
  <si>
    <t>(Koprivnica)</t>
  </si>
  <si>
    <t>ĎURAJ</t>
  </si>
  <si>
    <t>EXC-F350</t>
  </si>
  <si>
    <t>RAPČAN</t>
  </si>
  <si>
    <t>(Hnúšta)</t>
  </si>
  <si>
    <t>KOLESÁR</t>
  </si>
  <si>
    <t>Luboš</t>
  </si>
  <si>
    <t>(Kalša)</t>
  </si>
  <si>
    <t>KONÔPKA</t>
  </si>
  <si>
    <t>EXC350</t>
  </si>
  <si>
    <t>Tomášovce</t>
  </si>
  <si>
    <t>JARŽABEK</t>
  </si>
  <si>
    <t>RADI</t>
  </si>
  <si>
    <t>László</t>
  </si>
  <si>
    <t>(Seňa)</t>
  </si>
  <si>
    <t>URBAN</t>
  </si>
  <si>
    <t>Ladislav</t>
  </si>
  <si>
    <t>ODY</t>
  </si>
  <si>
    <t>ŠIMKO</t>
  </si>
  <si>
    <t>Slavomír</t>
  </si>
  <si>
    <t>MOROZ</t>
  </si>
  <si>
    <t>Kristian</t>
  </si>
  <si>
    <t>EXC</t>
  </si>
  <si>
    <t>TPI300</t>
  </si>
  <si>
    <t>(Humenne)</t>
  </si>
  <si>
    <t>DROTÁR</t>
  </si>
  <si>
    <t>Denis</t>
  </si>
  <si>
    <t>(Slanské</t>
  </si>
  <si>
    <t>BÚTOR</t>
  </si>
  <si>
    <t>Pavel</t>
  </si>
  <si>
    <t>(Hnúšťa)</t>
  </si>
  <si>
    <t>JASŇÁK</t>
  </si>
  <si>
    <t>VIRBA</t>
  </si>
  <si>
    <t>Pavol</t>
  </si>
  <si>
    <t>GAS-GAS</t>
  </si>
  <si>
    <t>(Bystré)</t>
  </si>
  <si>
    <t>KURILLA</t>
  </si>
  <si>
    <t>XC300</t>
  </si>
  <si>
    <t>STRAKA</t>
  </si>
  <si>
    <t>SX-F250</t>
  </si>
  <si>
    <t>(Lemešany)</t>
  </si>
  <si>
    <t>OLEKŠÁK</t>
  </si>
  <si>
    <t>Radko</t>
  </si>
  <si>
    <t>EXC-F250</t>
  </si>
  <si>
    <t>ŠTELBASKÝ</t>
  </si>
  <si>
    <t>(Lúčka)</t>
  </si>
  <si>
    <t>DZURISKO</t>
  </si>
  <si>
    <t>Stanislav</t>
  </si>
  <si>
    <t>VLACH</t>
  </si>
  <si>
    <t>(Tvarožna)</t>
  </si>
  <si>
    <t>SEMAN</t>
  </si>
  <si>
    <t>XC-W300</t>
  </si>
  <si>
    <t>(Daletice)</t>
  </si>
  <si>
    <t>ONDRUŠ</t>
  </si>
  <si>
    <t>(Košice-Šaca)</t>
  </si>
  <si>
    <t>HAMRAK</t>
  </si>
  <si>
    <t>(Kosice)</t>
  </si>
  <si>
    <t>HOROVSKÝ</t>
  </si>
  <si>
    <t>GAS</t>
  </si>
  <si>
    <t>EC250</t>
  </si>
  <si>
    <t>FORGÁČ</t>
  </si>
  <si>
    <t>(Košické</t>
  </si>
  <si>
    <t>Olšany)</t>
  </si>
  <si>
    <t>Marko</t>
  </si>
  <si>
    <t>SABOL</t>
  </si>
  <si>
    <t>LIŠČINSKÝ</t>
  </si>
  <si>
    <t>CRF450</t>
  </si>
  <si>
    <t>MARCINKO</t>
  </si>
  <si>
    <t>BELÁN</t>
  </si>
  <si>
    <t>BRUTOVSKÝ</t>
  </si>
  <si>
    <t>XCF350</t>
  </si>
  <si>
    <t>SEGEDY</t>
  </si>
  <si>
    <t>Cr125</t>
  </si>
  <si>
    <t>(Mosurov)</t>
  </si>
  <si>
    <t>VAJNER</t>
  </si>
  <si>
    <t>Adrián</t>
  </si>
  <si>
    <t>(Rožňava)</t>
  </si>
  <si>
    <t>VOĽANSKÝ</t>
  </si>
  <si>
    <t>Pnv</t>
  </si>
  <si>
    <t>ŠELEP</t>
  </si>
  <si>
    <t>ĽOCH</t>
  </si>
  <si>
    <t>GAĽA</t>
  </si>
  <si>
    <t>Ľuboslav</t>
  </si>
  <si>
    <t>BARTO</t>
  </si>
  <si>
    <t>crf250</t>
  </si>
  <si>
    <t>(Hnusta)</t>
  </si>
  <si>
    <t>JURKO</t>
  </si>
  <si>
    <t>DLUGOS</t>
  </si>
  <si>
    <t>YZ450F450</t>
  </si>
  <si>
    <t>(Poprad)</t>
  </si>
  <si>
    <t>SEMANČÍK</t>
  </si>
  <si>
    <t>exc250</t>
  </si>
  <si>
    <t>(Závadka)</t>
  </si>
  <si>
    <t>TRUCKA</t>
  </si>
  <si>
    <t>Xc-w300</t>
  </si>
  <si>
    <t>(Kurov)</t>
  </si>
  <si>
    <t>BRINDZA</t>
  </si>
  <si>
    <t>Richard</t>
  </si>
  <si>
    <t>(Drnava)</t>
  </si>
  <si>
    <t>HAJDUCH</t>
  </si>
  <si>
    <t>BMW</t>
  </si>
  <si>
    <t>(Vyšná</t>
  </si>
  <si>
    <t>Myšľa)</t>
  </si>
  <si>
    <t>JANEC</t>
  </si>
  <si>
    <t>Enduroteplicany</t>
  </si>
  <si>
    <t>55.</t>
  </si>
  <si>
    <t>TURČÍK</t>
  </si>
  <si>
    <t>Ktm</t>
  </si>
  <si>
    <t>56.</t>
  </si>
  <si>
    <t>HOSSZÚRÉTY</t>
  </si>
  <si>
    <t>57.</t>
  </si>
  <si>
    <t>FÁBRY</t>
  </si>
  <si>
    <t>Norbert</t>
  </si>
  <si>
    <t>58.</t>
  </si>
  <si>
    <t>HAVRILA</t>
  </si>
  <si>
    <t>Maroš</t>
  </si>
  <si>
    <t>RM-Z250</t>
  </si>
  <si>
    <t>59.</t>
  </si>
  <si>
    <t>NOSAĽ</t>
  </si>
  <si>
    <t>Crf450</t>
  </si>
  <si>
    <t>(Veľký</t>
  </si>
  <si>
    <t>60.</t>
  </si>
  <si>
    <t>YZ-F250</t>
  </si>
  <si>
    <t>61.</t>
  </si>
  <si>
    <t>VYKRÚT</t>
  </si>
  <si>
    <t>62.</t>
  </si>
  <si>
    <t>KOCUREK</t>
  </si>
  <si>
    <t>Tadeáš</t>
  </si>
  <si>
    <t>(Kamenica)</t>
  </si>
  <si>
    <t>63.</t>
  </si>
  <si>
    <t>PREGUN</t>
  </si>
  <si>
    <t>64.</t>
  </si>
  <si>
    <t>TATAR</t>
  </si>
  <si>
    <t>Jan</t>
  </si>
  <si>
    <t>Husqvarna</t>
  </si>
  <si>
    <t>Fe</t>
  </si>
  <si>
    <t>Poruba)</t>
  </si>
  <si>
    <t>65.</t>
  </si>
  <si>
    <t>KOSTKA</t>
  </si>
  <si>
    <t>Fi</t>
  </si>
  <si>
    <t>66.</t>
  </si>
  <si>
    <t>HARBUĽÁK</t>
  </si>
  <si>
    <t>Róbert</t>
  </si>
  <si>
    <t>XT600</t>
  </si>
  <si>
    <t>TROJČÁK</t>
  </si>
  <si>
    <t>LIČÁK</t>
  </si>
  <si>
    <t>LT-MOTO</t>
  </si>
  <si>
    <t>GORECKÝ</t>
  </si>
  <si>
    <t>JAŠKO</t>
  </si>
  <si>
    <t>XCF250</t>
  </si>
  <si>
    <t>offroad-lm</t>
  </si>
  <si>
    <t>BOSÁK</t>
  </si>
  <si>
    <t>(Kapušany)</t>
  </si>
  <si>
    <t>FERTAĽ</t>
  </si>
  <si>
    <t>XCW150</t>
  </si>
  <si>
    <t>MOTOPROX</t>
  </si>
  <si>
    <t>ČIRIP</t>
  </si>
  <si>
    <t>Juraj</t>
  </si>
  <si>
    <t>FE350</t>
  </si>
  <si>
    <t>HANEČÁK</t>
  </si>
  <si>
    <t>(Ružbachy)</t>
  </si>
  <si>
    <t>ČORBA</t>
  </si>
  <si>
    <t>MIKOLAJ</t>
  </si>
  <si>
    <t>CCK</t>
  </si>
  <si>
    <t>KECHNEC</t>
  </si>
  <si>
    <t>BAGI</t>
  </si>
  <si>
    <t>ANTUŠ</t>
  </si>
  <si>
    <t>Radovan</t>
  </si>
  <si>
    <t>(Poša)</t>
  </si>
  <si>
    <t>(Janovík)</t>
  </si>
  <si>
    <t>RUSNÁK</t>
  </si>
  <si>
    <t>SXF</t>
  </si>
  <si>
    <t>GLMOTOTEAM</t>
  </si>
  <si>
    <t>LENGYEL</t>
  </si>
  <si>
    <t>Jaroslav</t>
  </si>
  <si>
    <t>MIŠČÍK</t>
  </si>
  <si>
    <t>SIROTŇAK</t>
  </si>
  <si>
    <t>RAK</t>
  </si>
  <si>
    <t>HLADONÍK</t>
  </si>
  <si>
    <t>Michael</t>
  </si>
  <si>
    <t>BENKO</t>
  </si>
  <si>
    <t>(Poproč)</t>
  </si>
  <si>
    <t>KAČO</t>
  </si>
  <si>
    <t>Gabriel</t>
  </si>
  <si>
    <t>(Sirník)</t>
  </si>
  <si>
    <t>HABUĽÁK</t>
  </si>
  <si>
    <t>HREHAČ</t>
  </si>
  <si>
    <t>JEDINÁK</t>
  </si>
  <si>
    <t>VOLOŠINYI</t>
  </si>
  <si>
    <t>VAJDA</t>
  </si>
  <si>
    <t>LESKOVJANSKÝ</t>
  </si>
  <si>
    <t>ML.</t>
  </si>
  <si>
    <t>KOZEL</t>
  </si>
  <si>
    <t>(Michalovce)</t>
  </si>
  <si>
    <t>SVITKO</t>
  </si>
  <si>
    <t>(Žaškov)</t>
  </si>
  <si>
    <t>DUBÓCZI</t>
  </si>
  <si>
    <t>SHERCO</t>
  </si>
  <si>
    <t>SEF450</t>
  </si>
  <si>
    <t>FordSzilcar</t>
  </si>
  <si>
    <t>HRICKO</t>
  </si>
  <si>
    <t>FORD</t>
  </si>
  <si>
    <t>SZILCAR</t>
  </si>
  <si>
    <t>VIERIT</t>
  </si>
  <si>
    <t>(Liptovská</t>
  </si>
  <si>
    <t>Osada)</t>
  </si>
  <si>
    <t>Kawasaki</t>
  </si>
  <si>
    <t>PAVLISKO</t>
  </si>
  <si>
    <t>(Záradka)</t>
  </si>
  <si>
    <t>ŠTOFKA</t>
  </si>
  <si>
    <t>Ondrej</t>
  </si>
  <si>
    <t>HAVIAR</t>
  </si>
  <si>
    <t>(Považská</t>
  </si>
  <si>
    <t>Bystrica)</t>
  </si>
  <si>
    <t>(Gyňov)</t>
  </si>
  <si>
    <t>KENDER</t>
  </si>
  <si>
    <t>Ľubomír</t>
  </si>
  <si>
    <t>XC250</t>
  </si>
  <si>
    <t>SEKERÁK</t>
  </si>
  <si>
    <t>(Rožkovany)</t>
  </si>
  <si>
    <t>ŠOLC</t>
  </si>
  <si>
    <t>CHUTKO</t>
  </si>
  <si>
    <t>Mária</t>
  </si>
  <si>
    <t>BISTIKA</t>
  </si>
  <si>
    <t>Ludvik</t>
  </si>
  <si>
    <t>(Moldava</t>
  </si>
  <si>
    <t>Nad</t>
  </si>
  <si>
    <t>IHNÁT</t>
  </si>
  <si>
    <t>ZÁHUMENSKÝ</t>
  </si>
  <si>
    <t>PAZPERNATÝ</t>
  </si>
  <si>
    <t>VAŠKO</t>
  </si>
  <si>
    <t>YZF450</t>
  </si>
  <si>
    <t>SILVESTER</t>
  </si>
  <si>
    <t>Lipjanec</t>
  </si>
  <si>
    <t>(Župčany)</t>
  </si>
  <si>
    <t>Koeficient</t>
  </si>
  <si>
    <t>ML. Peter</t>
  </si>
  <si>
    <t>Košice</t>
  </si>
  <si>
    <t xml:space="preserve">           HOBBY</t>
  </si>
  <si>
    <t xml:space="preserve">         PROFI</t>
  </si>
  <si>
    <t xml:space="preserve">         AMATÉR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</si>
</sst>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13" xfId="0" applyBorder="1"/>
    <xf numFmtId="165" fontId="0" fillId="0" borderId="4" xfId="0" applyNumberFormat="1" applyBorder="1"/>
    <xf numFmtId="165" fontId="0" fillId="0" borderId="7" xfId="0" applyNumberForma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1" fillId="0" borderId="17" xfId="0" applyFont="1" applyBorder="1"/>
    <xf numFmtId="0" fontId="0" fillId="0" borderId="17" xfId="0" applyBorder="1" applyAlignment="1">
      <alignment horizontal="left"/>
    </xf>
    <xf numFmtId="0" fontId="0" fillId="0" borderId="2" xfId="0" applyBorder="1" applyAlignment="1"/>
    <xf numFmtId="0" fontId="0" fillId="0" borderId="5" xfId="0" applyBorder="1" applyAlignment="1"/>
    <xf numFmtId="0" fontId="1" fillId="0" borderId="8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workbookViewId="0">
      <selection activeCell="W46" sqref="W46"/>
    </sheetView>
  </sheetViews>
  <sheetFormatPr defaultRowHeight="15"/>
  <cols>
    <col min="1" max="1" width="4" style="22" customWidth="1"/>
    <col min="2" max="2" width="4.85546875" style="1" customWidth="1"/>
    <col min="3" max="3" width="11.28515625" customWidth="1"/>
    <col min="5" max="5" width="4" customWidth="1"/>
    <col min="6" max="6" width="5.85546875" customWidth="1"/>
    <col min="7" max="7" width="6.28515625" customWidth="1"/>
    <col min="8" max="8" width="10.85546875" customWidth="1"/>
    <col min="9" max="9" width="9.140625" style="21"/>
    <col min="11" max="11" width="11.5703125" customWidth="1"/>
    <col min="12" max="12" width="4.85546875" customWidth="1"/>
    <col min="13" max="13" width="5" customWidth="1"/>
    <col min="14" max="14" width="4.85546875" customWidth="1"/>
    <col min="15" max="15" width="4.42578125" customWidth="1"/>
    <col min="16" max="16" width="4.85546875" customWidth="1"/>
    <col min="17" max="18" width="4.7109375" customWidth="1"/>
    <col min="19" max="19" width="5" customWidth="1"/>
    <col min="20" max="20" width="8.28515625" customWidth="1"/>
  </cols>
  <sheetData>
    <row r="1" spans="1:20" ht="16.5" thickTop="1" thickBot="1">
      <c r="A1" s="42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6"/>
    </row>
    <row r="2" spans="1:20" s="17" customFormat="1" ht="15.75" thickTop="1">
      <c r="A2" s="41" t="s">
        <v>132</v>
      </c>
      <c r="B2" s="25" t="s">
        <v>133</v>
      </c>
      <c r="C2" s="26" t="s">
        <v>134</v>
      </c>
      <c r="D2" s="26" t="s">
        <v>135</v>
      </c>
      <c r="E2" s="26"/>
      <c r="F2" s="26" t="s">
        <v>136</v>
      </c>
      <c r="G2" s="26" t="s">
        <v>137</v>
      </c>
      <c r="H2" s="26" t="s">
        <v>138</v>
      </c>
      <c r="I2" s="27"/>
      <c r="J2" s="26" t="s">
        <v>139</v>
      </c>
      <c r="K2" s="26" t="s">
        <v>140</v>
      </c>
      <c r="L2" s="26" t="s">
        <v>141</v>
      </c>
      <c r="M2" s="26" t="s">
        <v>142</v>
      </c>
      <c r="N2" s="26" t="s">
        <v>143</v>
      </c>
      <c r="O2" s="26" t="s">
        <v>144</v>
      </c>
      <c r="P2" s="26" t="s">
        <v>145</v>
      </c>
      <c r="Q2" s="26" t="s">
        <v>146</v>
      </c>
      <c r="R2" s="26" t="s">
        <v>147</v>
      </c>
      <c r="S2" s="26" t="s">
        <v>148</v>
      </c>
      <c r="T2" s="28" t="s">
        <v>505</v>
      </c>
    </row>
    <row r="3" spans="1:20">
      <c r="A3" s="39" t="s">
        <v>27</v>
      </c>
      <c r="B3" s="11">
        <v>305</v>
      </c>
      <c r="C3" s="2" t="s">
        <v>28</v>
      </c>
      <c r="D3" s="2" t="s">
        <v>29</v>
      </c>
      <c r="E3" s="2">
        <v>-18</v>
      </c>
      <c r="F3" s="2">
        <v>2444</v>
      </c>
      <c r="G3" s="2">
        <v>2002</v>
      </c>
      <c r="H3" s="2" t="s">
        <v>16</v>
      </c>
      <c r="I3" s="19">
        <v>350</v>
      </c>
      <c r="J3" s="2" t="s">
        <v>30</v>
      </c>
      <c r="K3" s="2" t="s">
        <v>31</v>
      </c>
      <c r="L3" s="2">
        <v>0</v>
      </c>
      <c r="M3" s="2">
        <v>0</v>
      </c>
      <c r="N3" s="2">
        <v>38</v>
      </c>
      <c r="O3" s="2">
        <v>40</v>
      </c>
      <c r="P3" s="2">
        <v>50</v>
      </c>
      <c r="Q3" s="2">
        <v>50</v>
      </c>
      <c r="R3" s="2">
        <v>178</v>
      </c>
      <c r="S3" s="2">
        <v>8</v>
      </c>
      <c r="T3" s="3">
        <f t="shared" ref="T3:T47" si="0">R3/S3</f>
        <v>22.25</v>
      </c>
    </row>
    <row r="4" spans="1:20">
      <c r="A4" s="39" t="s">
        <v>0</v>
      </c>
      <c r="B4" s="11">
        <v>72</v>
      </c>
      <c r="C4" s="2" t="s">
        <v>1</v>
      </c>
      <c r="D4" s="2" t="s">
        <v>2</v>
      </c>
      <c r="E4" s="2">
        <v>-21</v>
      </c>
      <c r="F4" s="2">
        <v>1122</v>
      </c>
      <c r="G4" s="2">
        <v>2000</v>
      </c>
      <c r="H4" s="2" t="s">
        <v>3</v>
      </c>
      <c r="I4" s="19">
        <v>250</v>
      </c>
      <c r="J4" s="2" t="s">
        <v>4</v>
      </c>
      <c r="K4" s="2" t="s">
        <v>5</v>
      </c>
      <c r="L4" s="2">
        <v>50</v>
      </c>
      <c r="M4" s="2">
        <v>47</v>
      </c>
      <c r="N4" s="2">
        <v>47</v>
      </c>
      <c r="O4" s="2">
        <v>40</v>
      </c>
      <c r="P4" s="2">
        <v>0</v>
      </c>
      <c r="Q4" s="2">
        <v>30</v>
      </c>
      <c r="R4" s="2">
        <v>214</v>
      </c>
      <c r="S4" s="2">
        <v>10</v>
      </c>
      <c r="T4" s="3">
        <f t="shared" si="0"/>
        <v>21.4</v>
      </c>
    </row>
    <row r="5" spans="1:20">
      <c r="A5" s="39" t="s">
        <v>6</v>
      </c>
      <c r="B5" s="11">
        <v>201</v>
      </c>
      <c r="C5" s="2" t="s">
        <v>7</v>
      </c>
      <c r="D5" s="2" t="s">
        <v>8</v>
      </c>
      <c r="E5" s="2">
        <v>-23</v>
      </c>
      <c r="F5" s="2">
        <v>328</v>
      </c>
      <c r="G5" s="2">
        <v>1998</v>
      </c>
      <c r="H5" s="2" t="s">
        <v>9</v>
      </c>
      <c r="I5" s="19" t="s">
        <v>10</v>
      </c>
      <c r="J5" s="2" t="s">
        <v>11</v>
      </c>
      <c r="K5" s="2" t="s">
        <v>12</v>
      </c>
      <c r="L5" s="2">
        <v>42</v>
      </c>
      <c r="M5" s="2">
        <v>0</v>
      </c>
      <c r="N5" s="2">
        <v>45</v>
      </c>
      <c r="O5" s="2">
        <v>34</v>
      </c>
      <c r="P5" s="2">
        <v>42</v>
      </c>
      <c r="Q5" s="2">
        <v>36</v>
      </c>
      <c r="R5" s="2">
        <v>199</v>
      </c>
      <c r="S5" s="2">
        <v>10</v>
      </c>
      <c r="T5" s="3">
        <f t="shared" si="0"/>
        <v>19.899999999999999</v>
      </c>
    </row>
    <row r="6" spans="1:20">
      <c r="A6" s="39" t="s">
        <v>13</v>
      </c>
      <c r="B6" s="11">
        <v>474</v>
      </c>
      <c r="C6" s="2" t="s">
        <v>14</v>
      </c>
      <c r="D6" s="2" t="s">
        <v>15</v>
      </c>
      <c r="E6" s="2">
        <v>-17</v>
      </c>
      <c r="F6" s="2">
        <v>2221</v>
      </c>
      <c r="G6" s="2">
        <v>2004</v>
      </c>
      <c r="H6" s="2" t="s">
        <v>16</v>
      </c>
      <c r="I6" s="19" t="s">
        <v>17</v>
      </c>
      <c r="J6" s="2" t="s">
        <v>18</v>
      </c>
      <c r="K6" s="2" t="s">
        <v>19</v>
      </c>
      <c r="L6" s="2">
        <v>29</v>
      </c>
      <c r="M6" s="2">
        <v>0</v>
      </c>
      <c r="N6" s="2">
        <v>40</v>
      </c>
      <c r="O6" s="2">
        <v>50</v>
      </c>
      <c r="P6" s="2">
        <v>28</v>
      </c>
      <c r="Q6" s="2">
        <v>44</v>
      </c>
      <c r="R6" s="2">
        <v>191</v>
      </c>
      <c r="S6" s="2">
        <v>10</v>
      </c>
      <c r="T6" s="3">
        <f t="shared" si="0"/>
        <v>19.100000000000001</v>
      </c>
    </row>
    <row r="7" spans="1:20">
      <c r="A7" s="39" t="s">
        <v>64</v>
      </c>
      <c r="B7" s="11">
        <v>272</v>
      </c>
      <c r="C7" s="2" t="s">
        <v>65</v>
      </c>
      <c r="D7" s="2" t="s">
        <v>66</v>
      </c>
      <c r="E7" s="2">
        <v>-16</v>
      </c>
      <c r="F7" s="2">
        <v>582</v>
      </c>
      <c r="G7" s="2">
        <v>2004</v>
      </c>
      <c r="H7" s="2" t="s">
        <v>16</v>
      </c>
      <c r="I7" s="19">
        <v>125</v>
      </c>
      <c r="J7" s="2" t="s">
        <v>67</v>
      </c>
      <c r="K7" s="2"/>
      <c r="L7" s="2">
        <v>0</v>
      </c>
      <c r="M7" s="2">
        <v>0</v>
      </c>
      <c r="N7" s="2">
        <v>0</v>
      </c>
      <c r="O7" s="2">
        <v>0</v>
      </c>
      <c r="P7" s="2">
        <v>36</v>
      </c>
      <c r="Q7" s="2">
        <v>40</v>
      </c>
      <c r="R7" s="2">
        <v>76</v>
      </c>
      <c r="S7" s="2">
        <v>4</v>
      </c>
      <c r="T7" s="3">
        <f t="shared" si="0"/>
        <v>19</v>
      </c>
    </row>
    <row r="8" spans="1:20">
      <c r="A8" s="39" t="s">
        <v>105</v>
      </c>
      <c r="B8" s="11">
        <v>111</v>
      </c>
      <c r="C8" s="2" t="s">
        <v>106</v>
      </c>
      <c r="D8" s="2" t="s">
        <v>107</v>
      </c>
      <c r="E8" s="2">
        <v>-19</v>
      </c>
      <c r="F8" s="2">
        <v>2267</v>
      </c>
      <c r="G8" s="2">
        <v>2002</v>
      </c>
      <c r="H8" s="2" t="s">
        <v>9</v>
      </c>
      <c r="I8" s="19" t="s">
        <v>10</v>
      </c>
      <c r="J8" s="2" t="s">
        <v>4</v>
      </c>
      <c r="K8" s="2" t="s">
        <v>5</v>
      </c>
      <c r="L8" s="2">
        <v>32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32</v>
      </c>
      <c r="S8" s="2">
        <v>2</v>
      </c>
      <c r="T8" s="3">
        <f t="shared" si="0"/>
        <v>16</v>
      </c>
    </row>
    <row r="9" spans="1:20">
      <c r="A9" s="39" t="s">
        <v>59</v>
      </c>
      <c r="B9" s="11">
        <v>124</v>
      </c>
      <c r="C9" s="2" t="s">
        <v>60</v>
      </c>
      <c r="D9" s="2" t="s">
        <v>61</v>
      </c>
      <c r="E9" s="2">
        <v>-16</v>
      </c>
      <c r="F9" s="2">
        <v>2357</v>
      </c>
      <c r="G9" s="2">
        <v>2004</v>
      </c>
      <c r="H9" s="2" t="s">
        <v>16</v>
      </c>
      <c r="I9" s="19" t="s">
        <v>62</v>
      </c>
      <c r="J9" s="2" t="s">
        <v>63</v>
      </c>
      <c r="K9" s="2" t="s">
        <v>150</v>
      </c>
      <c r="L9" s="2">
        <v>35</v>
      </c>
      <c r="M9" s="2">
        <v>40</v>
      </c>
      <c r="N9" s="2">
        <v>0</v>
      </c>
      <c r="O9" s="2">
        <v>0</v>
      </c>
      <c r="P9" s="2">
        <v>21</v>
      </c>
      <c r="Q9" s="2">
        <v>0</v>
      </c>
      <c r="R9" s="2">
        <v>96</v>
      </c>
      <c r="S9" s="2">
        <v>6</v>
      </c>
      <c r="T9" s="3">
        <f t="shared" si="0"/>
        <v>16</v>
      </c>
    </row>
    <row r="10" spans="1:20">
      <c r="A10" s="39" t="s">
        <v>38</v>
      </c>
      <c r="B10" s="11">
        <v>122</v>
      </c>
      <c r="C10" s="2" t="s">
        <v>39</v>
      </c>
      <c r="D10" s="2" t="s">
        <v>40</v>
      </c>
      <c r="E10" s="2">
        <v>-15</v>
      </c>
      <c r="F10" s="2">
        <v>2285</v>
      </c>
      <c r="G10" s="2">
        <v>2006</v>
      </c>
      <c r="H10" s="2" t="s">
        <v>16</v>
      </c>
      <c r="I10" s="19" t="s">
        <v>41</v>
      </c>
      <c r="J10" s="2" t="s">
        <v>42</v>
      </c>
      <c r="K10" s="2"/>
      <c r="L10" s="2">
        <v>0</v>
      </c>
      <c r="M10" s="2">
        <v>0</v>
      </c>
      <c r="N10" s="2">
        <v>40</v>
      </c>
      <c r="O10" s="2">
        <v>30</v>
      </c>
      <c r="P10" s="2">
        <v>32</v>
      </c>
      <c r="Q10" s="2">
        <v>22</v>
      </c>
      <c r="R10" s="2">
        <v>124</v>
      </c>
      <c r="S10" s="2">
        <v>8</v>
      </c>
      <c r="T10" s="3">
        <f t="shared" si="0"/>
        <v>15.5</v>
      </c>
    </row>
    <row r="11" spans="1:20">
      <c r="A11" s="39" t="s">
        <v>20</v>
      </c>
      <c r="B11" s="11">
        <v>55</v>
      </c>
      <c r="C11" s="2" t="s">
        <v>21</v>
      </c>
      <c r="D11" s="2" t="s">
        <v>22</v>
      </c>
      <c r="E11" s="2">
        <v>-16</v>
      </c>
      <c r="F11" s="2">
        <v>420</v>
      </c>
      <c r="G11" s="2">
        <v>2005</v>
      </c>
      <c r="H11" s="2" t="s">
        <v>23</v>
      </c>
      <c r="I11" s="19" t="s">
        <v>24</v>
      </c>
      <c r="J11" s="2" t="s">
        <v>25</v>
      </c>
      <c r="K11" s="2" t="s">
        <v>149</v>
      </c>
      <c r="L11" s="2">
        <v>22</v>
      </c>
      <c r="M11" s="2">
        <v>35</v>
      </c>
      <c r="N11" s="2">
        <v>30</v>
      </c>
      <c r="O11" s="2">
        <v>24</v>
      </c>
      <c r="P11" s="2">
        <v>42</v>
      </c>
      <c r="Q11" s="2">
        <v>32</v>
      </c>
      <c r="R11" s="2">
        <v>185</v>
      </c>
      <c r="S11" s="2">
        <v>12</v>
      </c>
      <c r="T11" s="3">
        <f t="shared" si="0"/>
        <v>15.416666666666666</v>
      </c>
    </row>
    <row r="12" spans="1:20">
      <c r="A12" s="39" t="s">
        <v>108</v>
      </c>
      <c r="B12" s="11">
        <v>100</v>
      </c>
      <c r="C12" s="2" t="s">
        <v>109</v>
      </c>
      <c r="D12" s="2" t="s">
        <v>110</v>
      </c>
      <c r="E12" s="2">
        <v>-21</v>
      </c>
      <c r="F12" s="2">
        <v>2264</v>
      </c>
      <c r="G12" s="2">
        <v>2000</v>
      </c>
      <c r="H12" s="2" t="s">
        <v>16</v>
      </c>
      <c r="I12" s="19">
        <v>250</v>
      </c>
      <c r="J12" s="2"/>
      <c r="K12" s="2"/>
      <c r="L12" s="2">
        <v>0</v>
      </c>
      <c r="M12" s="2">
        <v>30</v>
      </c>
      <c r="N12" s="2">
        <v>0</v>
      </c>
      <c r="O12" s="2">
        <v>0</v>
      </c>
      <c r="P12" s="2">
        <v>0</v>
      </c>
      <c r="Q12" s="2">
        <v>0</v>
      </c>
      <c r="R12" s="2">
        <v>30</v>
      </c>
      <c r="S12" s="2">
        <v>2</v>
      </c>
      <c r="T12" s="3">
        <f t="shared" si="0"/>
        <v>15</v>
      </c>
    </row>
    <row r="13" spans="1:20">
      <c r="A13" s="39" t="s">
        <v>43</v>
      </c>
      <c r="B13" s="11">
        <v>48</v>
      </c>
      <c r="C13" s="2" t="s">
        <v>44</v>
      </c>
      <c r="D13" s="2" t="s">
        <v>45</v>
      </c>
      <c r="E13" s="2">
        <v>-23</v>
      </c>
      <c r="F13" s="2">
        <v>2368</v>
      </c>
      <c r="G13" s="2">
        <v>1998</v>
      </c>
      <c r="H13" s="2" t="s">
        <v>23</v>
      </c>
      <c r="I13" s="19" t="s">
        <v>46</v>
      </c>
      <c r="J13" s="2" t="s">
        <v>47</v>
      </c>
      <c r="K13" s="2"/>
      <c r="L13" s="2">
        <v>19</v>
      </c>
      <c r="M13" s="2">
        <v>0</v>
      </c>
      <c r="N13" s="2">
        <v>32</v>
      </c>
      <c r="O13" s="2">
        <v>38</v>
      </c>
      <c r="P13" s="2">
        <v>27</v>
      </c>
      <c r="Q13" s="2">
        <v>0</v>
      </c>
      <c r="R13" s="2">
        <v>116</v>
      </c>
      <c r="S13" s="2">
        <v>8</v>
      </c>
      <c r="T13" s="3">
        <f t="shared" si="0"/>
        <v>14.5</v>
      </c>
    </row>
    <row r="14" spans="1:20">
      <c r="A14" s="39" t="s">
        <v>32</v>
      </c>
      <c r="B14" s="11">
        <v>28</v>
      </c>
      <c r="C14" s="2" t="s">
        <v>33</v>
      </c>
      <c r="D14" s="2" t="s">
        <v>34</v>
      </c>
      <c r="E14" s="2">
        <v>-23</v>
      </c>
      <c r="F14" s="2">
        <v>2232</v>
      </c>
      <c r="G14" s="2">
        <v>1998</v>
      </c>
      <c r="H14" s="2" t="s">
        <v>23</v>
      </c>
      <c r="I14" s="19" t="s">
        <v>35</v>
      </c>
      <c r="J14" s="2" t="s">
        <v>36</v>
      </c>
      <c r="K14" s="2" t="s">
        <v>37</v>
      </c>
      <c r="L14" s="2">
        <v>19</v>
      </c>
      <c r="M14" s="2">
        <v>38</v>
      </c>
      <c r="N14" s="2">
        <v>20</v>
      </c>
      <c r="O14" s="2">
        <v>29</v>
      </c>
      <c r="P14" s="2">
        <v>31</v>
      </c>
      <c r="Q14" s="2">
        <v>20</v>
      </c>
      <c r="R14" s="2">
        <v>157</v>
      </c>
      <c r="S14" s="2">
        <v>12</v>
      </c>
      <c r="T14" s="3">
        <f t="shared" si="0"/>
        <v>13.083333333333334</v>
      </c>
    </row>
    <row r="15" spans="1:20">
      <c r="A15" s="39" t="s">
        <v>128</v>
      </c>
      <c r="B15" s="11">
        <v>59</v>
      </c>
      <c r="C15" s="2" t="s">
        <v>129</v>
      </c>
      <c r="D15" s="2" t="s">
        <v>130</v>
      </c>
      <c r="E15" s="2">
        <v>-16</v>
      </c>
      <c r="F15" s="2">
        <v>2388</v>
      </c>
      <c r="G15" s="2">
        <v>2005</v>
      </c>
      <c r="H15" s="2" t="s">
        <v>56</v>
      </c>
      <c r="I15" s="19">
        <v>1250</v>
      </c>
      <c r="J15" s="2" t="s">
        <v>131</v>
      </c>
      <c r="K15" s="2"/>
      <c r="L15" s="2">
        <v>0</v>
      </c>
      <c r="M15" s="2">
        <v>26</v>
      </c>
      <c r="N15" s="2">
        <v>0</v>
      </c>
      <c r="O15" s="2">
        <v>0</v>
      </c>
      <c r="P15" s="2">
        <v>0</v>
      </c>
      <c r="Q15" s="2">
        <v>0</v>
      </c>
      <c r="R15" s="2">
        <v>26</v>
      </c>
      <c r="S15" s="2">
        <v>2</v>
      </c>
      <c r="T15" s="3">
        <f t="shared" si="0"/>
        <v>13</v>
      </c>
    </row>
    <row r="16" spans="1:20">
      <c r="A16" s="39" t="s">
        <v>53</v>
      </c>
      <c r="B16" s="11">
        <v>246</v>
      </c>
      <c r="C16" s="2" t="s">
        <v>54</v>
      </c>
      <c r="D16" s="2" t="s">
        <v>55</v>
      </c>
      <c r="E16" s="2">
        <v>-17</v>
      </c>
      <c r="F16" s="2">
        <v>494</v>
      </c>
      <c r="G16" s="2">
        <v>2004</v>
      </c>
      <c r="H16" s="2" t="s">
        <v>56</v>
      </c>
      <c r="I16" s="19" t="s">
        <v>57</v>
      </c>
      <c r="J16" s="2" t="s">
        <v>58</v>
      </c>
      <c r="K16" s="2"/>
      <c r="L16" s="2">
        <v>33</v>
      </c>
      <c r="M16" s="2">
        <v>25</v>
      </c>
      <c r="N16" s="2">
        <v>0</v>
      </c>
      <c r="O16" s="2">
        <v>0</v>
      </c>
      <c r="P16" s="2">
        <v>29</v>
      </c>
      <c r="Q16" s="2">
        <v>16</v>
      </c>
      <c r="R16" s="2">
        <v>103</v>
      </c>
      <c r="S16" s="2">
        <v>8</v>
      </c>
      <c r="T16" s="3">
        <f t="shared" si="0"/>
        <v>12.875</v>
      </c>
    </row>
    <row r="17" spans="1:20">
      <c r="A17" s="39" t="s">
        <v>154</v>
      </c>
      <c r="B17" s="11">
        <v>6</v>
      </c>
      <c r="C17" s="2" t="s">
        <v>155</v>
      </c>
      <c r="D17" s="2" t="s">
        <v>40</v>
      </c>
      <c r="E17" s="2">
        <v>-18</v>
      </c>
      <c r="F17" s="2">
        <v>2436</v>
      </c>
      <c r="G17" s="2">
        <v>2002</v>
      </c>
      <c r="H17" s="2" t="s">
        <v>16</v>
      </c>
      <c r="I17" s="19" t="s">
        <v>156</v>
      </c>
      <c r="J17" s="2" t="s">
        <v>52</v>
      </c>
      <c r="K17" s="2"/>
      <c r="L17" s="2">
        <v>0</v>
      </c>
      <c r="M17" s="2">
        <v>0</v>
      </c>
      <c r="N17" s="2">
        <v>0</v>
      </c>
      <c r="O17" s="2">
        <v>24</v>
      </c>
      <c r="P17" s="2">
        <v>0</v>
      </c>
      <c r="Q17" s="2">
        <v>0</v>
      </c>
      <c r="R17" s="2">
        <v>24</v>
      </c>
      <c r="S17" s="2">
        <v>2</v>
      </c>
      <c r="T17" s="3">
        <f t="shared" si="0"/>
        <v>12</v>
      </c>
    </row>
    <row r="18" spans="1:20">
      <c r="A18" s="39" t="s">
        <v>68</v>
      </c>
      <c r="B18" s="11">
        <v>811</v>
      </c>
      <c r="C18" s="2" t="s">
        <v>69</v>
      </c>
      <c r="D18" s="2" t="s">
        <v>70</v>
      </c>
      <c r="E18" s="2">
        <v>-20</v>
      </c>
      <c r="F18" s="2">
        <v>2422</v>
      </c>
      <c r="G18" s="2">
        <v>2000</v>
      </c>
      <c r="H18" s="2" t="s">
        <v>71</v>
      </c>
      <c r="I18" s="19" t="s">
        <v>72</v>
      </c>
      <c r="J18" s="2"/>
      <c r="K18" s="2"/>
      <c r="L18" s="2">
        <v>0</v>
      </c>
      <c r="M18" s="2">
        <v>0</v>
      </c>
      <c r="N18" s="2">
        <v>25</v>
      </c>
      <c r="O18" s="2">
        <v>22</v>
      </c>
      <c r="P18" s="2">
        <v>0</v>
      </c>
      <c r="Q18" s="2">
        <v>0</v>
      </c>
      <c r="R18" s="2">
        <v>47</v>
      </c>
      <c r="S18" s="2">
        <v>4</v>
      </c>
      <c r="T18" s="3">
        <f t="shared" si="0"/>
        <v>11.75</v>
      </c>
    </row>
    <row r="19" spans="1:20">
      <c r="A19" s="39" t="s">
        <v>48</v>
      </c>
      <c r="B19" s="11">
        <v>79</v>
      </c>
      <c r="C19" s="2" t="s">
        <v>49</v>
      </c>
      <c r="D19" s="2" t="s">
        <v>50</v>
      </c>
      <c r="E19" s="2">
        <v>-22</v>
      </c>
      <c r="F19" s="2">
        <v>2363</v>
      </c>
      <c r="G19" s="2">
        <v>1999</v>
      </c>
      <c r="H19" s="2" t="s">
        <v>16</v>
      </c>
      <c r="I19" s="19" t="s">
        <v>51</v>
      </c>
      <c r="J19" s="2" t="s">
        <v>52</v>
      </c>
      <c r="K19" s="2"/>
      <c r="L19" s="2">
        <v>19</v>
      </c>
      <c r="M19" s="2">
        <v>0</v>
      </c>
      <c r="N19" s="2">
        <v>28</v>
      </c>
      <c r="O19" s="2">
        <v>24</v>
      </c>
      <c r="P19" s="2">
        <v>18</v>
      </c>
      <c r="Q19" s="2">
        <v>26</v>
      </c>
      <c r="R19" s="2">
        <v>115</v>
      </c>
      <c r="S19" s="2">
        <v>10</v>
      </c>
      <c r="T19" s="3">
        <f t="shared" si="0"/>
        <v>11.5</v>
      </c>
    </row>
    <row r="20" spans="1:20">
      <c r="A20" s="39" t="s">
        <v>73</v>
      </c>
      <c r="B20" s="11">
        <v>300</v>
      </c>
      <c r="C20" s="2" t="s">
        <v>74</v>
      </c>
      <c r="D20" s="2" t="s">
        <v>75</v>
      </c>
      <c r="E20" s="2">
        <v>-23</v>
      </c>
      <c r="F20" s="2">
        <v>331</v>
      </c>
      <c r="G20" s="2">
        <v>1998</v>
      </c>
      <c r="H20" s="2" t="s">
        <v>16</v>
      </c>
      <c r="I20" s="19">
        <v>300</v>
      </c>
      <c r="J20" s="2" t="s">
        <v>76</v>
      </c>
      <c r="K20" s="2"/>
      <c r="L20" s="2">
        <v>26</v>
      </c>
      <c r="M20" s="2">
        <v>0</v>
      </c>
      <c r="N20" s="2">
        <v>0</v>
      </c>
      <c r="O20" s="2">
        <v>0</v>
      </c>
      <c r="P20" s="2">
        <v>19</v>
      </c>
      <c r="Q20" s="2">
        <v>0</v>
      </c>
      <c r="R20" s="2">
        <v>45</v>
      </c>
      <c r="S20" s="2">
        <v>4</v>
      </c>
      <c r="T20" s="3">
        <f t="shared" si="0"/>
        <v>11.25</v>
      </c>
    </row>
    <row r="21" spans="1:20">
      <c r="A21" s="39" t="s">
        <v>82</v>
      </c>
      <c r="B21" s="11">
        <v>32</v>
      </c>
      <c r="C21" s="2" t="s">
        <v>83</v>
      </c>
      <c r="D21" s="2" t="s">
        <v>66</v>
      </c>
      <c r="E21" s="2">
        <v>-16</v>
      </c>
      <c r="F21" s="2">
        <v>2466</v>
      </c>
      <c r="G21" s="2">
        <v>2005</v>
      </c>
      <c r="H21" s="2" t="s">
        <v>16</v>
      </c>
      <c r="I21" s="19" t="s">
        <v>84</v>
      </c>
      <c r="J21" s="2"/>
      <c r="K21" s="2"/>
      <c r="L21" s="2">
        <v>0</v>
      </c>
      <c r="M21" s="2">
        <v>0</v>
      </c>
      <c r="N21" s="2">
        <v>0</v>
      </c>
      <c r="O21" s="2">
        <v>0</v>
      </c>
      <c r="P21" s="2">
        <v>16</v>
      </c>
      <c r="Q21" s="2">
        <v>28</v>
      </c>
      <c r="R21" s="2">
        <v>44</v>
      </c>
      <c r="S21" s="2">
        <v>4</v>
      </c>
      <c r="T21" s="3">
        <f t="shared" si="0"/>
        <v>11</v>
      </c>
    </row>
    <row r="22" spans="1:20">
      <c r="A22" s="39" t="s">
        <v>85</v>
      </c>
      <c r="B22" s="11">
        <v>561</v>
      </c>
      <c r="C22" s="2" t="s">
        <v>86</v>
      </c>
      <c r="D22" s="2" t="s">
        <v>61</v>
      </c>
      <c r="E22" s="2">
        <v>-20</v>
      </c>
      <c r="F22" s="2">
        <v>2427</v>
      </c>
      <c r="G22" s="2">
        <v>2001</v>
      </c>
      <c r="H22" s="2" t="s">
        <v>56</v>
      </c>
      <c r="I22" s="19" t="s">
        <v>87</v>
      </c>
      <c r="J22" s="2"/>
      <c r="K22" s="2"/>
      <c r="L22" s="2">
        <v>0</v>
      </c>
      <c r="M22" s="2">
        <v>0</v>
      </c>
      <c r="N22" s="2">
        <v>0</v>
      </c>
      <c r="O22" s="2">
        <v>23</v>
      </c>
      <c r="P22" s="2">
        <v>20</v>
      </c>
      <c r="Q22" s="2">
        <v>0</v>
      </c>
      <c r="R22" s="2">
        <v>43</v>
      </c>
      <c r="S22" s="2">
        <v>4</v>
      </c>
      <c r="T22" s="3">
        <f t="shared" si="0"/>
        <v>10.75</v>
      </c>
    </row>
    <row r="23" spans="1:20">
      <c r="A23" s="39" t="s">
        <v>164</v>
      </c>
      <c r="B23" s="11">
        <v>27</v>
      </c>
      <c r="C23" s="2" t="s">
        <v>165</v>
      </c>
      <c r="D23" s="2" t="s">
        <v>166</v>
      </c>
      <c r="E23" s="2">
        <v>-16</v>
      </c>
      <c r="F23" s="2">
        <v>2404</v>
      </c>
      <c r="G23" s="2">
        <v>2005</v>
      </c>
      <c r="H23" s="2" t="s">
        <v>16</v>
      </c>
      <c r="I23" s="19" t="s">
        <v>167</v>
      </c>
      <c r="J23" s="2">
        <v>125</v>
      </c>
      <c r="K23" s="2">
        <v>125</v>
      </c>
      <c r="L23" s="2">
        <v>0</v>
      </c>
      <c r="M23" s="2">
        <v>0</v>
      </c>
      <c r="N23" s="2">
        <v>19</v>
      </c>
      <c r="O23" s="2">
        <v>0</v>
      </c>
      <c r="P23" s="2">
        <v>0</v>
      </c>
      <c r="Q23" s="2">
        <v>0</v>
      </c>
      <c r="R23" s="2">
        <v>19</v>
      </c>
      <c r="S23" s="2">
        <v>2</v>
      </c>
      <c r="T23" s="3">
        <f t="shared" si="0"/>
        <v>9.5</v>
      </c>
    </row>
    <row r="24" spans="1:20">
      <c r="A24" s="39" t="s">
        <v>91</v>
      </c>
      <c r="B24" s="11">
        <v>373</v>
      </c>
      <c r="C24" s="2" t="s">
        <v>92</v>
      </c>
      <c r="D24" s="2" t="s">
        <v>93</v>
      </c>
      <c r="E24" s="2">
        <v>-19</v>
      </c>
      <c r="F24" s="2">
        <v>2259</v>
      </c>
      <c r="G24" s="2">
        <v>2002</v>
      </c>
      <c r="H24" s="2" t="s">
        <v>3</v>
      </c>
      <c r="I24" s="19" t="s">
        <v>94</v>
      </c>
      <c r="J24" s="2" t="s">
        <v>95</v>
      </c>
      <c r="K24" s="2" t="s">
        <v>151</v>
      </c>
      <c r="L24" s="2">
        <v>36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36</v>
      </c>
      <c r="S24" s="2">
        <v>4</v>
      </c>
      <c r="T24" s="3">
        <f t="shared" si="0"/>
        <v>9</v>
      </c>
    </row>
    <row r="25" spans="1:20">
      <c r="A25" s="39" t="s">
        <v>98</v>
      </c>
      <c r="B25" s="11">
        <v>69</v>
      </c>
      <c r="C25" s="2" t="s">
        <v>99</v>
      </c>
      <c r="D25" s="2" t="s">
        <v>79</v>
      </c>
      <c r="E25" s="2">
        <v>-16</v>
      </c>
      <c r="F25" s="2">
        <v>2411</v>
      </c>
      <c r="G25" s="2">
        <v>2005</v>
      </c>
      <c r="H25" s="2" t="s">
        <v>16</v>
      </c>
      <c r="I25" s="19">
        <v>200</v>
      </c>
      <c r="J25" s="2" t="s">
        <v>100</v>
      </c>
      <c r="K25" s="2"/>
      <c r="L25" s="2">
        <v>0</v>
      </c>
      <c r="M25" s="2">
        <v>0</v>
      </c>
      <c r="N25" s="2">
        <v>20</v>
      </c>
      <c r="O25" s="2">
        <v>0</v>
      </c>
      <c r="P25" s="2">
        <v>16</v>
      </c>
      <c r="Q25" s="2">
        <v>0</v>
      </c>
      <c r="R25" s="2">
        <v>36</v>
      </c>
      <c r="S25" s="2">
        <v>4</v>
      </c>
      <c r="T25" s="3">
        <f t="shared" si="0"/>
        <v>9</v>
      </c>
    </row>
    <row r="26" spans="1:20">
      <c r="A26" s="39" t="s">
        <v>168</v>
      </c>
      <c r="B26" s="11">
        <v>5</v>
      </c>
      <c r="C26" s="2" t="s">
        <v>169</v>
      </c>
      <c r="D26" s="2" t="s">
        <v>170</v>
      </c>
      <c r="E26" s="2">
        <v>-22</v>
      </c>
      <c r="F26" s="2">
        <v>2428</v>
      </c>
      <c r="G26" s="2">
        <v>1999</v>
      </c>
      <c r="H26" s="2" t="s">
        <v>16</v>
      </c>
      <c r="I26" s="19" t="s">
        <v>17</v>
      </c>
      <c r="J26" s="2" t="s">
        <v>171</v>
      </c>
      <c r="K26" s="2"/>
      <c r="L26" s="2">
        <v>0</v>
      </c>
      <c r="M26" s="2">
        <v>0</v>
      </c>
      <c r="N26" s="2">
        <v>0</v>
      </c>
      <c r="O26" s="2">
        <v>18</v>
      </c>
      <c r="P26" s="2">
        <v>0</v>
      </c>
      <c r="Q26" s="2">
        <v>0</v>
      </c>
      <c r="R26" s="2">
        <v>18</v>
      </c>
      <c r="S26" s="2">
        <v>2</v>
      </c>
      <c r="T26" s="3">
        <f t="shared" si="0"/>
        <v>9</v>
      </c>
    </row>
    <row r="27" spans="1:20">
      <c r="A27" s="39" t="s">
        <v>101</v>
      </c>
      <c r="B27" s="11">
        <v>162</v>
      </c>
      <c r="C27" s="2" t="s">
        <v>102</v>
      </c>
      <c r="D27" s="2" t="s">
        <v>15</v>
      </c>
      <c r="E27" s="2">
        <v>-19</v>
      </c>
      <c r="F27" s="2">
        <v>2010</v>
      </c>
      <c r="G27" s="2">
        <v>2002</v>
      </c>
      <c r="H27" s="2" t="s">
        <v>16</v>
      </c>
      <c r="I27" s="19">
        <v>250</v>
      </c>
      <c r="J27" s="2" t="s">
        <v>103</v>
      </c>
      <c r="K27" s="2" t="s">
        <v>104</v>
      </c>
      <c r="L27" s="2">
        <v>24</v>
      </c>
      <c r="M27" s="2">
        <v>0</v>
      </c>
      <c r="N27" s="2">
        <v>0</v>
      </c>
      <c r="O27" s="2">
        <v>0</v>
      </c>
      <c r="P27" s="2">
        <v>11</v>
      </c>
      <c r="Q27" s="2">
        <v>0</v>
      </c>
      <c r="R27" s="2">
        <v>35</v>
      </c>
      <c r="S27" s="2">
        <v>4</v>
      </c>
      <c r="T27" s="3">
        <f t="shared" si="0"/>
        <v>8.75</v>
      </c>
    </row>
    <row r="28" spans="1:20">
      <c r="A28" s="39" t="s">
        <v>172</v>
      </c>
      <c r="B28" s="11">
        <v>263</v>
      </c>
      <c r="C28" s="2" t="s">
        <v>173</v>
      </c>
      <c r="D28" s="2" t="s">
        <v>50</v>
      </c>
      <c r="E28" s="2">
        <v>-20</v>
      </c>
      <c r="F28" s="2">
        <v>2387</v>
      </c>
      <c r="G28" s="2">
        <v>2001</v>
      </c>
      <c r="H28" s="2" t="s">
        <v>174</v>
      </c>
      <c r="I28" s="19">
        <v>1250</v>
      </c>
      <c r="J28" s="2" t="s">
        <v>175</v>
      </c>
      <c r="K28" s="2"/>
      <c r="L28" s="2">
        <v>0</v>
      </c>
      <c r="M28" s="2">
        <v>16</v>
      </c>
      <c r="N28" s="2">
        <v>0</v>
      </c>
      <c r="O28" s="2">
        <v>0</v>
      </c>
      <c r="P28" s="2">
        <v>0</v>
      </c>
      <c r="Q28" s="2">
        <v>0</v>
      </c>
      <c r="R28" s="2">
        <v>16</v>
      </c>
      <c r="S28" s="2">
        <v>2</v>
      </c>
      <c r="T28" s="3">
        <f t="shared" si="0"/>
        <v>8</v>
      </c>
    </row>
    <row r="29" spans="1:20">
      <c r="A29" s="39" t="s">
        <v>111</v>
      </c>
      <c r="B29" s="11">
        <v>33</v>
      </c>
      <c r="C29" s="2" t="s">
        <v>112</v>
      </c>
      <c r="D29" s="2" t="s">
        <v>113</v>
      </c>
      <c r="E29" s="2">
        <v>-16</v>
      </c>
      <c r="F29" s="2">
        <v>2329</v>
      </c>
      <c r="G29" s="2">
        <v>2005</v>
      </c>
      <c r="H29" s="2" t="s">
        <v>16</v>
      </c>
      <c r="I29" s="19" t="s">
        <v>114</v>
      </c>
      <c r="J29" s="2" t="s">
        <v>96</v>
      </c>
      <c r="K29" s="2" t="s">
        <v>115</v>
      </c>
      <c r="L29" s="2">
        <v>10</v>
      </c>
      <c r="M29" s="2">
        <v>0</v>
      </c>
      <c r="N29" s="2">
        <v>20</v>
      </c>
      <c r="O29" s="2">
        <v>0</v>
      </c>
      <c r="P29" s="2">
        <v>0</v>
      </c>
      <c r="Q29" s="2">
        <v>0</v>
      </c>
      <c r="R29" s="2">
        <v>30</v>
      </c>
      <c r="S29" s="2">
        <v>4</v>
      </c>
      <c r="T29" s="3">
        <f t="shared" si="0"/>
        <v>7.5</v>
      </c>
    </row>
    <row r="30" spans="1:20">
      <c r="A30" s="39" t="s">
        <v>77</v>
      </c>
      <c r="B30" s="11">
        <v>2</v>
      </c>
      <c r="C30" s="2" t="s">
        <v>78</v>
      </c>
      <c r="D30" s="2" t="s">
        <v>79</v>
      </c>
      <c r="E30" s="2">
        <v>-17</v>
      </c>
      <c r="F30" s="2">
        <v>2400</v>
      </c>
      <c r="G30" s="2">
        <v>2004</v>
      </c>
      <c r="H30" s="2" t="s">
        <v>16</v>
      </c>
      <c r="I30" s="19" t="s">
        <v>80</v>
      </c>
      <c r="J30" s="2" t="s">
        <v>81</v>
      </c>
      <c r="K30" s="2"/>
      <c r="L30" s="2">
        <v>0</v>
      </c>
      <c r="M30" s="2">
        <v>0</v>
      </c>
      <c r="N30" s="2">
        <v>20</v>
      </c>
      <c r="O30" s="2">
        <v>0</v>
      </c>
      <c r="P30" s="2">
        <v>6</v>
      </c>
      <c r="Q30" s="2">
        <v>18</v>
      </c>
      <c r="R30" s="2">
        <v>44</v>
      </c>
      <c r="S30" s="2">
        <v>6</v>
      </c>
      <c r="T30" s="3">
        <f t="shared" si="0"/>
        <v>7.333333333333333</v>
      </c>
    </row>
    <row r="31" spans="1:20">
      <c r="A31" s="39" t="s">
        <v>176</v>
      </c>
      <c r="B31" s="11">
        <v>1</v>
      </c>
      <c r="C31" s="2" t="s">
        <v>177</v>
      </c>
      <c r="D31" s="2" t="s">
        <v>178</v>
      </c>
      <c r="E31" s="2">
        <v>-17</v>
      </c>
      <c r="F31" s="2">
        <v>2340</v>
      </c>
      <c r="G31" s="2">
        <v>2004</v>
      </c>
      <c r="H31" s="2" t="s">
        <v>119</v>
      </c>
      <c r="I31" s="19" t="s">
        <v>179</v>
      </c>
      <c r="J31" s="2"/>
      <c r="K31" s="2"/>
      <c r="L31" s="2">
        <v>14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14</v>
      </c>
      <c r="S31" s="2">
        <v>2</v>
      </c>
      <c r="T31" s="3">
        <f t="shared" si="0"/>
        <v>7</v>
      </c>
    </row>
    <row r="32" spans="1:20">
      <c r="A32" s="39" t="s">
        <v>116</v>
      </c>
      <c r="B32" s="11">
        <v>3</v>
      </c>
      <c r="C32" s="2" t="s">
        <v>117</v>
      </c>
      <c r="D32" s="2" t="s">
        <v>118</v>
      </c>
      <c r="E32" s="2">
        <v>-15</v>
      </c>
      <c r="F32" s="2">
        <v>2306</v>
      </c>
      <c r="G32" s="2">
        <v>2006</v>
      </c>
      <c r="H32" s="2" t="s">
        <v>119</v>
      </c>
      <c r="I32" s="19" t="s">
        <v>120</v>
      </c>
      <c r="J32" s="2" t="s">
        <v>121</v>
      </c>
      <c r="K32" s="2"/>
      <c r="L32" s="2">
        <v>0</v>
      </c>
      <c r="M32" s="2">
        <v>15</v>
      </c>
      <c r="N32" s="2">
        <v>0</v>
      </c>
      <c r="O32" s="2">
        <v>0</v>
      </c>
      <c r="P32" s="2">
        <v>0</v>
      </c>
      <c r="Q32" s="2">
        <v>12</v>
      </c>
      <c r="R32" s="2">
        <v>27</v>
      </c>
      <c r="S32" s="2">
        <v>4</v>
      </c>
      <c r="T32" s="3">
        <f t="shared" si="0"/>
        <v>6.75</v>
      </c>
    </row>
    <row r="33" spans="1:20">
      <c r="A33" s="39" t="s">
        <v>88</v>
      </c>
      <c r="B33" s="11">
        <v>31</v>
      </c>
      <c r="C33" s="2" t="s">
        <v>49</v>
      </c>
      <c r="D33" s="2" t="s">
        <v>89</v>
      </c>
      <c r="E33" s="2">
        <v>-17</v>
      </c>
      <c r="F33" s="2">
        <v>2364</v>
      </c>
      <c r="G33" s="2">
        <v>2004</v>
      </c>
      <c r="H33" s="2" t="s">
        <v>16</v>
      </c>
      <c r="I33" s="19" t="s">
        <v>90</v>
      </c>
      <c r="J33" s="2" t="s">
        <v>52</v>
      </c>
      <c r="K33" s="2"/>
      <c r="L33" s="2">
        <v>3</v>
      </c>
      <c r="M33" s="2">
        <v>0</v>
      </c>
      <c r="N33" s="2">
        <v>0</v>
      </c>
      <c r="O33" s="2">
        <v>12</v>
      </c>
      <c r="P33" s="2">
        <v>0</v>
      </c>
      <c r="Q33" s="2">
        <v>24</v>
      </c>
      <c r="R33" s="2">
        <v>39</v>
      </c>
      <c r="S33" s="2">
        <v>6</v>
      </c>
      <c r="T33" s="3">
        <f t="shared" si="0"/>
        <v>6.5</v>
      </c>
    </row>
    <row r="34" spans="1:20">
      <c r="A34" s="39" t="s">
        <v>122</v>
      </c>
      <c r="B34" s="11">
        <v>303</v>
      </c>
      <c r="C34" s="2" t="s">
        <v>123</v>
      </c>
      <c r="D34" s="2" t="s">
        <v>124</v>
      </c>
      <c r="E34" s="2">
        <v>-23</v>
      </c>
      <c r="F34" s="2">
        <v>2374</v>
      </c>
      <c r="G34" s="2">
        <v>1998</v>
      </c>
      <c r="H34" s="2" t="s">
        <v>125</v>
      </c>
      <c r="I34" s="19" t="s">
        <v>126</v>
      </c>
      <c r="J34" s="2">
        <v>2020</v>
      </c>
      <c r="K34" s="2" t="s">
        <v>127</v>
      </c>
      <c r="L34" s="2">
        <v>0</v>
      </c>
      <c r="M34" s="2">
        <v>26</v>
      </c>
      <c r="N34" s="2">
        <v>0</v>
      </c>
      <c r="O34" s="2">
        <v>0</v>
      </c>
      <c r="P34" s="2">
        <v>0</v>
      </c>
      <c r="Q34" s="2">
        <v>0</v>
      </c>
      <c r="R34" s="2">
        <v>26</v>
      </c>
      <c r="S34" s="2">
        <v>4</v>
      </c>
      <c r="T34" s="3">
        <f t="shared" si="0"/>
        <v>6.5</v>
      </c>
    </row>
    <row r="35" spans="1:20">
      <c r="A35" s="39" t="s">
        <v>180</v>
      </c>
      <c r="B35" s="11">
        <v>711</v>
      </c>
      <c r="C35" s="2" t="s">
        <v>181</v>
      </c>
      <c r="D35" s="2" t="s">
        <v>182</v>
      </c>
      <c r="E35" s="2">
        <v>-16</v>
      </c>
      <c r="F35" s="2">
        <v>2412</v>
      </c>
      <c r="G35" s="2">
        <v>2004</v>
      </c>
      <c r="H35" s="2" t="s">
        <v>56</v>
      </c>
      <c r="I35" s="19">
        <v>450</v>
      </c>
      <c r="J35" s="2"/>
      <c r="K35" s="2"/>
      <c r="L35" s="2">
        <v>0</v>
      </c>
      <c r="M35" s="2">
        <v>0</v>
      </c>
      <c r="N35" s="2">
        <v>13</v>
      </c>
      <c r="O35" s="2">
        <v>0</v>
      </c>
      <c r="P35" s="2">
        <v>0</v>
      </c>
      <c r="Q35" s="2">
        <v>0</v>
      </c>
      <c r="R35" s="2">
        <v>13</v>
      </c>
      <c r="S35" s="2">
        <v>2</v>
      </c>
      <c r="T35" s="3">
        <f t="shared" si="0"/>
        <v>6.5</v>
      </c>
    </row>
    <row r="36" spans="1:20">
      <c r="A36" s="39" t="s">
        <v>157</v>
      </c>
      <c r="B36" s="11">
        <v>16</v>
      </c>
      <c r="C36" s="2" t="s">
        <v>158</v>
      </c>
      <c r="D36" s="2" t="s">
        <v>79</v>
      </c>
      <c r="E36" s="2">
        <v>-16</v>
      </c>
      <c r="F36" s="2">
        <v>2458</v>
      </c>
      <c r="G36" s="2">
        <v>2004</v>
      </c>
      <c r="H36" s="2" t="s">
        <v>16</v>
      </c>
      <c r="I36" s="19" t="s">
        <v>159</v>
      </c>
      <c r="J36" s="2" t="s">
        <v>160</v>
      </c>
      <c r="K36" s="2"/>
      <c r="L36" s="2">
        <v>0</v>
      </c>
      <c r="M36" s="2">
        <v>0</v>
      </c>
      <c r="N36" s="2">
        <v>0</v>
      </c>
      <c r="O36" s="2">
        <v>0</v>
      </c>
      <c r="P36" s="2">
        <v>8</v>
      </c>
      <c r="Q36" s="2">
        <v>14</v>
      </c>
      <c r="R36" s="2">
        <v>22</v>
      </c>
      <c r="S36" s="2">
        <v>4</v>
      </c>
      <c r="T36" s="3">
        <f t="shared" si="0"/>
        <v>5.5</v>
      </c>
    </row>
    <row r="37" spans="1:20">
      <c r="A37" s="39" t="s">
        <v>190</v>
      </c>
      <c r="B37" s="11">
        <v>7</v>
      </c>
      <c r="C37" s="2" t="s">
        <v>191</v>
      </c>
      <c r="D37" s="2" t="s">
        <v>192</v>
      </c>
      <c r="E37" s="2">
        <v>-19</v>
      </c>
      <c r="F37" s="2">
        <v>2284</v>
      </c>
      <c r="G37" s="2">
        <v>2002</v>
      </c>
      <c r="H37" s="2" t="s">
        <v>56</v>
      </c>
      <c r="I37" s="19" t="s">
        <v>193</v>
      </c>
      <c r="J37" s="2">
        <v>125125</v>
      </c>
      <c r="K37" s="2" t="s">
        <v>194</v>
      </c>
      <c r="L37" s="2">
        <v>0</v>
      </c>
      <c r="M37" s="2">
        <v>0</v>
      </c>
      <c r="N37" s="2">
        <v>11</v>
      </c>
      <c r="O37" s="2">
        <v>0</v>
      </c>
      <c r="P37" s="2">
        <v>0</v>
      </c>
      <c r="Q37" s="2">
        <v>0</v>
      </c>
      <c r="R37" s="2">
        <v>11</v>
      </c>
      <c r="S37" s="2">
        <v>2</v>
      </c>
      <c r="T37" s="3">
        <f t="shared" si="0"/>
        <v>5.5</v>
      </c>
    </row>
    <row r="38" spans="1:20">
      <c r="A38" s="39" t="s">
        <v>161</v>
      </c>
      <c r="B38" s="11">
        <v>11</v>
      </c>
      <c r="C38" s="2" t="s">
        <v>162</v>
      </c>
      <c r="D38" s="2" t="s">
        <v>34</v>
      </c>
      <c r="E38" s="2">
        <v>-18</v>
      </c>
      <c r="F38" s="2">
        <v>2002</v>
      </c>
      <c r="G38" s="2">
        <v>2003</v>
      </c>
      <c r="H38" s="2" t="s">
        <v>16</v>
      </c>
      <c r="I38" s="19" t="s">
        <v>163</v>
      </c>
      <c r="J38" s="2" t="s">
        <v>96</v>
      </c>
      <c r="K38" s="2" t="s">
        <v>115</v>
      </c>
      <c r="L38" s="2">
        <v>10</v>
      </c>
      <c r="M38" s="2">
        <v>0</v>
      </c>
      <c r="N38" s="2">
        <v>10</v>
      </c>
      <c r="O38" s="2">
        <v>0</v>
      </c>
      <c r="P38" s="2">
        <v>0</v>
      </c>
      <c r="Q38" s="2">
        <v>0</v>
      </c>
      <c r="R38" s="2">
        <v>20</v>
      </c>
      <c r="S38" s="2">
        <v>4</v>
      </c>
      <c r="T38" s="3">
        <f t="shared" si="0"/>
        <v>5</v>
      </c>
    </row>
    <row r="39" spans="1:20">
      <c r="A39" s="39" t="s">
        <v>195</v>
      </c>
      <c r="B39" s="11">
        <v>232</v>
      </c>
      <c r="C39" s="2" t="s">
        <v>196</v>
      </c>
      <c r="D39" s="2" t="s">
        <v>113</v>
      </c>
      <c r="E39" s="2">
        <v>-23</v>
      </c>
      <c r="F39" s="2">
        <v>2456</v>
      </c>
      <c r="G39" s="2">
        <v>1998</v>
      </c>
      <c r="H39" s="2" t="s">
        <v>16</v>
      </c>
      <c r="I39" s="19" t="s">
        <v>197</v>
      </c>
      <c r="J39" s="2" t="s">
        <v>198</v>
      </c>
      <c r="K39" s="2"/>
      <c r="L39" s="2">
        <v>0</v>
      </c>
      <c r="M39" s="2">
        <v>0</v>
      </c>
      <c r="N39" s="2">
        <v>0</v>
      </c>
      <c r="O39" s="2">
        <v>0</v>
      </c>
      <c r="P39" s="2">
        <v>8</v>
      </c>
      <c r="Q39" s="2">
        <v>0</v>
      </c>
      <c r="R39" s="2">
        <v>8</v>
      </c>
      <c r="S39" s="2">
        <v>2</v>
      </c>
      <c r="T39" s="3">
        <f t="shared" si="0"/>
        <v>4</v>
      </c>
    </row>
    <row r="40" spans="1:20">
      <c r="A40" s="39" t="s">
        <v>199</v>
      </c>
      <c r="B40" s="11">
        <v>13</v>
      </c>
      <c r="C40" s="2" t="s">
        <v>200</v>
      </c>
      <c r="D40" s="2" t="s">
        <v>61</v>
      </c>
      <c r="E40" s="2">
        <v>-20</v>
      </c>
      <c r="F40" s="2">
        <v>2460</v>
      </c>
      <c r="G40" s="2">
        <v>2000</v>
      </c>
      <c r="H40" s="2" t="s">
        <v>56</v>
      </c>
      <c r="I40" s="19">
        <v>450</v>
      </c>
      <c r="J40" s="2" t="s">
        <v>201</v>
      </c>
      <c r="K40" s="2"/>
      <c r="L40" s="2">
        <v>0</v>
      </c>
      <c r="M40" s="2">
        <v>0</v>
      </c>
      <c r="N40" s="2">
        <v>0</v>
      </c>
      <c r="O40" s="2">
        <v>0</v>
      </c>
      <c r="P40" s="2">
        <v>8</v>
      </c>
      <c r="Q40" s="2">
        <v>0</v>
      </c>
      <c r="R40" s="2">
        <v>8</v>
      </c>
      <c r="S40" s="2">
        <v>2</v>
      </c>
      <c r="T40" s="3">
        <f t="shared" si="0"/>
        <v>4</v>
      </c>
    </row>
    <row r="41" spans="1:20">
      <c r="A41" s="39" t="s">
        <v>205</v>
      </c>
      <c r="B41" s="11">
        <v>95</v>
      </c>
      <c r="C41" s="2" t="s">
        <v>206</v>
      </c>
      <c r="D41" s="2" t="s">
        <v>185</v>
      </c>
      <c r="E41" s="2">
        <v>-23</v>
      </c>
      <c r="F41" s="2">
        <v>2420</v>
      </c>
      <c r="G41" s="2">
        <v>1998</v>
      </c>
      <c r="H41" s="2"/>
      <c r="I41" s="19"/>
      <c r="J41" s="2"/>
      <c r="K41" s="2">
        <v>0</v>
      </c>
      <c r="L41" s="2">
        <v>0</v>
      </c>
      <c r="M41" s="2">
        <v>0</v>
      </c>
      <c r="N41" s="2">
        <v>7</v>
      </c>
      <c r="O41" s="2">
        <v>0</v>
      </c>
      <c r="P41" s="2">
        <v>0</v>
      </c>
      <c r="Q41" s="2">
        <v>0</v>
      </c>
      <c r="R41" s="2">
        <v>7</v>
      </c>
      <c r="S41" s="2">
        <v>2</v>
      </c>
      <c r="T41" s="3">
        <f t="shared" si="0"/>
        <v>3.5</v>
      </c>
    </row>
    <row r="42" spans="1:20">
      <c r="A42" s="39" t="s">
        <v>183</v>
      </c>
      <c r="B42" s="11">
        <v>126</v>
      </c>
      <c r="C42" s="2" t="s">
        <v>184</v>
      </c>
      <c r="D42" s="2" t="s">
        <v>185</v>
      </c>
      <c r="E42" s="2">
        <v>-19</v>
      </c>
      <c r="F42" s="2">
        <v>349</v>
      </c>
      <c r="G42" s="2">
        <v>2001</v>
      </c>
      <c r="H42" s="2" t="s">
        <v>16</v>
      </c>
      <c r="I42" s="19">
        <v>300</v>
      </c>
      <c r="J42" s="2" t="s">
        <v>186</v>
      </c>
      <c r="K42" s="2" t="s">
        <v>187</v>
      </c>
      <c r="L42" s="2">
        <v>6</v>
      </c>
      <c r="M42" s="2">
        <v>0</v>
      </c>
      <c r="N42" s="2">
        <v>6</v>
      </c>
      <c r="O42" s="2">
        <v>0</v>
      </c>
      <c r="P42" s="2">
        <v>0</v>
      </c>
      <c r="Q42" s="2">
        <v>0</v>
      </c>
      <c r="R42" s="2">
        <v>12</v>
      </c>
      <c r="S42" s="2">
        <v>4</v>
      </c>
      <c r="T42" s="3">
        <f t="shared" si="0"/>
        <v>3</v>
      </c>
    </row>
    <row r="43" spans="1:20">
      <c r="A43" s="39" t="s">
        <v>188</v>
      </c>
      <c r="B43" s="11">
        <v>104</v>
      </c>
      <c r="C43" s="2" t="s">
        <v>189</v>
      </c>
      <c r="D43" s="2" t="s">
        <v>61</v>
      </c>
      <c r="E43" s="2">
        <v>-22</v>
      </c>
      <c r="F43" s="2">
        <v>2234</v>
      </c>
      <c r="G43" s="2">
        <v>1999</v>
      </c>
      <c r="H43" s="2" t="s">
        <v>71</v>
      </c>
      <c r="I43" s="19">
        <v>250</v>
      </c>
      <c r="J43" s="2" t="s">
        <v>96</v>
      </c>
      <c r="K43" s="2" t="s">
        <v>115</v>
      </c>
      <c r="L43" s="2">
        <v>0</v>
      </c>
      <c r="M43" s="2">
        <v>0</v>
      </c>
      <c r="N43" s="2">
        <v>0</v>
      </c>
      <c r="O43" s="2">
        <v>0</v>
      </c>
      <c r="P43" s="2">
        <v>2</v>
      </c>
      <c r="Q43" s="2">
        <v>10</v>
      </c>
      <c r="R43" s="2">
        <v>12</v>
      </c>
      <c r="S43" s="2">
        <v>4</v>
      </c>
      <c r="T43" s="3">
        <f t="shared" si="0"/>
        <v>3</v>
      </c>
    </row>
    <row r="44" spans="1:20">
      <c r="A44" s="39" t="s">
        <v>207</v>
      </c>
      <c r="B44" s="11">
        <v>656</v>
      </c>
      <c r="C44" s="2" t="s">
        <v>208</v>
      </c>
      <c r="D44" s="2" t="s">
        <v>45</v>
      </c>
      <c r="E44" s="2">
        <v>-16</v>
      </c>
      <c r="F44" s="2">
        <v>2330</v>
      </c>
      <c r="G44" s="2">
        <v>2005</v>
      </c>
      <c r="H44" s="2" t="s">
        <v>16</v>
      </c>
      <c r="I44" s="19" t="s">
        <v>209</v>
      </c>
      <c r="J44" s="2" t="s">
        <v>210</v>
      </c>
      <c r="K44" s="2"/>
      <c r="L44" s="2">
        <v>6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6</v>
      </c>
      <c r="S44" s="2">
        <v>2</v>
      </c>
      <c r="T44" s="3">
        <f t="shared" si="0"/>
        <v>3</v>
      </c>
    </row>
    <row r="45" spans="1:20">
      <c r="A45" s="39" t="s">
        <v>215</v>
      </c>
      <c r="B45" s="11">
        <v>183</v>
      </c>
      <c r="C45" s="2" t="s">
        <v>189</v>
      </c>
      <c r="D45" s="2" t="s">
        <v>2</v>
      </c>
      <c r="E45" s="2">
        <v>-21</v>
      </c>
      <c r="F45" s="2">
        <v>2417</v>
      </c>
      <c r="G45" s="2">
        <v>2000</v>
      </c>
      <c r="H45" s="2" t="s">
        <v>16</v>
      </c>
      <c r="I45" s="19">
        <v>250</v>
      </c>
      <c r="J45" s="2" t="s">
        <v>194</v>
      </c>
      <c r="K45" s="2"/>
      <c r="L45" s="2">
        <v>0</v>
      </c>
      <c r="M45" s="2">
        <v>0</v>
      </c>
      <c r="N45" s="2">
        <v>4</v>
      </c>
      <c r="O45" s="2">
        <v>0</v>
      </c>
      <c r="P45" s="2">
        <v>0</v>
      </c>
      <c r="Q45" s="2">
        <v>0</v>
      </c>
      <c r="R45" s="2">
        <v>4</v>
      </c>
      <c r="S45" s="2">
        <v>2</v>
      </c>
      <c r="T45" s="3">
        <f t="shared" si="0"/>
        <v>2</v>
      </c>
    </row>
    <row r="46" spans="1:20">
      <c r="A46" s="39" t="s">
        <v>216</v>
      </c>
      <c r="B46" s="11">
        <v>444</v>
      </c>
      <c r="C46" s="2" t="s">
        <v>200</v>
      </c>
      <c r="D46" s="2" t="s">
        <v>40</v>
      </c>
      <c r="E46" s="2">
        <v>-18</v>
      </c>
      <c r="F46" s="2">
        <v>2469</v>
      </c>
      <c r="G46" s="2">
        <v>2002</v>
      </c>
      <c r="H46" s="2" t="s">
        <v>16</v>
      </c>
      <c r="I46" s="19">
        <v>125</v>
      </c>
      <c r="J46" s="2" t="s">
        <v>201</v>
      </c>
      <c r="K46" s="2"/>
      <c r="L46" s="2">
        <v>0</v>
      </c>
      <c r="M46" s="2">
        <v>0</v>
      </c>
      <c r="N46" s="2">
        <v>0</v>
      </c>
      <c r="O46" s="2">
        <v>0</v>
      </c>
      <c r="P46" s="2">
        <v>4</v>
      </c>
      <c r="Q46" s="2">
        <v>0</v>
      </c>
      <c r="R46" s="2">
        <v>4</v>
      </c>
      <c r="S46" s="2">
        <v>2</v>
      </c>
      <c r="T46" s="3">
        <f t="shared" si="0"/>
        <v>2</v>
      </c>
    </row>
    <row r="47" spans="1:20">
      <c r="A47" s="39" t="s">
        <v>223</v>
      </c>
      <c r="B47" s="11">
        <v>444</v>
      </c>
      <c r="C47" s="2" t="s">
        <v>224</v>
      </c>
      <c r="D47" s="2" t="s">
        <v>225</v>
      </c>
      <c r="E47" s="2">
        <v>-21</v>
      </c>
      <c r="F47" s="2">
        <v>2419</v>
      </c>
      <c r="G47" s="2">
        <v>2000</v>
      </c>
      <c r="H47" s="2">
        <v>0</v>
      </c>
      <c r="I47" s="19"/>
      <c r="J47" s="2"/>
      <c r="K47" s="2"/>
      <c r="L47" s="2">
        <v>0</v>
      </c>
      <c r="M47" s="2">
        <v>0</v>
      </c>
      <c r="N47" s="2">
        <v>3</v>
      </c>
      <c r="O47" s="2">
        <v>0</v>
      </c>
      <c r="P47" s="2">
        <v>0</v>
      </c>
      <c r="Q47" s="2">
        <v>0</v>
      </c>
      <c r="R47" s="2">
        <v>3</v>
      </c>
      <c r="S47" s="2">
        <v>2</v>
      </c>
      <c r="T47" s="3">
        <f t="shared" si="0"/>
        <v>1.5</v>
      </c>
    </row>
    <row r="48" spans="1:20">
      <c r="A48" s="39" t="s">
        <v>202</v>
      </c>
      <c r="B48" s="11">
        <v>812</v>
      </c>
      <c r="C48" s="2" t="s">
        <v>203</v>
      </c>
      <c r="D48" s="2" t="s">
        <v>204</v>
      </c>
      <c r="E48" s="2">
        <v>-21</v>
      </c>
      <c r="F48" s="2">
        <v>2495</v>
      </c>
      <c r="G48" s="2">
        <v>2000</v>
      </c>
      <c r="H48" s="2" t="s">
        <v>16</v>
      </c>
      <c r="I48" s="19">
        <v>85</v>
      </c>
      <c r="J48" s="2" t="s">
        <v>67</v>
      </c>
      <c r="K48" s="2"/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8</v>
      </c>
      <c r="R48" s="2">
        <v>8</v>
      </c>
      <c r="S48" s="2">
        <v>2</v>
      </c>
      <c r="T48" s="3">
        <v>0</v>
      </c>
    </row>
    <row r="49" spans="1:20">
      <c r="A49" s="39" t="s">
        <v>211</v>
      </c>
      <c r="B49" s="11">
        <v>749</v>
      </c>
      <c r="C49" s="2" t="s">
        <v>212</v>
      </c>
      <c r="D49" s="2" t="s">
        <v>113</v>
      </c>
      <c r="E49" s="2">
        <v>-21</v>
      </c>
      <c r="F49" s="2">
        <v>2493</v>
      </c>
      <c r="G49" s="2">
        <v>1999</v>
      </c>
      <c r="H49" s="2" t="s">
        <v>9</v>
      </c>
      <c r="I49" s="19" t="s">
        <v>10</v>
      </c>
      <c r="J49" s="2" t="s">
        <v>213</v>
      </c>
      <c r="K49" s="2" t="s">
        <v>214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6</v>
      </c>
      <c r="R49" s="2">
        <v>6</v>
      </c>
      <c r="S49" s="2">
        <v>2</v>
      </c>
      <c r="T49" s="3">
        <v>0</v>
      </c>
    </row>
    <row r="50" spans="1:20">
      <c r="A50" s="39" t="s">
        <v>217</v>
      </c>
      <c r="B50" s="11">
        <v>666</v>
      </c>
      <c r="C50" s="2" t="s">
        <v>218</v>
      </c>
      <c r="D50" s="2" t="s">
        <v>178</v>
      </c>
      <c r="E50" s="2">
        <v>-17</v>
      </c>
      <c r="F50" s="2">
        <v>2474</v>
      </c>
      <c r="G50" s="2">
        <v>2004</v>
      </c>
      <c r="H50" s="2" t="s">
        <v>219</v>
      </c>
      <c r="I50" s="19" t="s">
        <v>220</v>
      </c>
      <c r="J50" s="2" t="s">
        <v>221</v>
      </c>
      <c r="K50" s="2" t="s">
        <v>222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4</v>
      </c>
      <c r="R50" s="2">
        <v>4</v>
      </c>
      <c r="S50" s="2">
        <v>2</v>
      </c>
      <c r="T50" s="3">
        <v>0</v>
      </c>
    </row>
    <row r="51" spans="1:20">
      <c r="A51" s="39" t="s">
        <v>226</v>
      </c>
      <c r="B51" s="11">
        <v>30</v>
      </c>
      <c r="C51" s="2" t="s">
        <v>208</v>
      </c>
      <c r="D51" s="2" t="s">
        <v>227</v>
      </c>
      <c r="E51" s="2">
        <v>-21</v>
      </c>
      <c r="F51" s="2">
        <v>2342</v>
      </c>
      <c r="G51" s="2">
        <v>2000</v>
      </c>
      <c r="H51" s="2" t="s">
        <v>71</v>
      </c>
      <c r="I51" s="19" t="s">
        <v>228</v>
      </c>
      <c r="J51" s="2" t="s">
        <v>11</v>
      </c>
      <c r="K51" s="2" t="s">
        <v>12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2</v>
      </c>
      <c r="T51" s="3">
        <f t="shared" ref="T51:T56" si="1">R51/S51</f>
        <v>0</v>
      </c>
    </row>
    <row r="52" spans="1:20">
      <c r="A52" s="39" t="s">
        <v>229</v>
      </c>
      <c r="B52" s="11">
        <v>307</v>
      </c>
      <c r="C52" s="2" t="s">
        <v>230</v>
      </c>
      <c r="D52" s="2" t="s">
        <v>50</v>
      </c>
      <c r="E52" s="2">
        <v>-19</v>
      </c>
      <c r="F52" s="2">
        <v>2369</v>
      </c>
      <c r="G52" s="2">
        <v>2001</v>
      </c>
      <c r="H52" s="2" t="s">
        <v>16</v>
      </c>
      <c r="I52" s="19" t="s">
        <v>231</v>
      </c>
      <c r="J52" s="2" t="s">
        <v>232</v>
      </c>
      <c r="K52" s="2"/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2</v>
      </c>
      <c r="T52" s="3">
        <f t="shared" si="1"/>
        <v>0</v>
      </c>
    </row>
    <row r="53" spans="1:20">
      <c r="A53" s="39" t="s">
        <v>233</v>
      </c>
      <c r="B53" s="11">
        <v>30</v>
      </c>
      <c r="C53" s="2" t="s">
        <v>165</v>
      </c>
      <c r="D53" s="2" t="s">
        <v>234</v>
      </c>
      <c r="E53" s="2">
        <v>-20</v>
      </c>
      <c r="F53" s="2">
        <v>2403</v>
      </c>
      <c r="G53" s="2">
        <v>2000</v>
      </c>
      <c r="H53" s="2" t="s">
        <v>235</v>
      </c>
      <c r="I53" s="19">
        <v>250</v>
      </c>
      <c r="J53" s="2"/>
      <c r="K53" s="2"/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2</v>
      </c>
      <c r="T53" s="3">
        <f t="shared" si="1"/>
        <v>0</v>
      </c>
    </row>
    <row r="54" spans="1:20">
      <c r="A54" s="39" t="s">
        <v>236</v>
      </c>
      <c r="B54" s="11">
        <v>13</v>
      </c>
      <c r="C54" s="2" t="s">
        <v>237</v>
      </c>
      <c r="D54" s="2" t="s">
        <v>238</v>
      </c>
      <c r="E54" s="2">
        <v>-17</v>
      </c>
      <c r="F54" s="2">
        <v>2410</v>
      </c>
      <c r="G54" s="2">
        <v>2003</v>
      </c>
      <c r="H54" s="2"/>
      <c r="I54" s="19"/>
      <c r="J54" s="2"/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2</v>
      </c>
      <c r="T54" s="3">
        <f t="shared" si="1"/>
        <v>0</v>
      </c>
    </row>
    <row r="55" spans="1:20">
      <c r="A55" s="39" t="s">
        <v>239</v>
      </c>
      <c r="B55" s="11">
        <v>1</v>
      </c>
      <c r="C55" s="2" t="s">
        <v>240</v>
      </c>
      <c r="D55" s="2" t="s">
        <v>178</v>
      </c>
      <c r="E55" s="2">
        <v>-21</v>
      </c>
      <c r="F55" s="2">
        <v>2446</v>
      </c>
      <c r="G55" s="2">
        <v>2000</v>
      </c>
      <c r="H55" s="2" t="s">
        <v>16</v>
      </c>
      <c r="I55" s="19">
        <v>250</v>
      </c>
      <c r="J55" s="2" t="s">
        <v>241</v>
      </c>
      <c r="K55" s="2"/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2</v>
      </c>
      <c r="T55" s="3">
        <f t="shared" si="1"/>
        <v>0</v>
      </c>
    </row>
    <row r="56" spans="1:20" ht="15.75" thickBot="1">
      <c r="A56" s="40" t="s">
        <v>242</v>
      </c>
      <c r="B56" s="12">
        <v>169</v>
      </c>
      <c r="C56" s="4" t="s">
        <v>243</v>
      </c>
      <c r="D56" s="4" t="s">
        <v>244</v>
      </c>
      <c r="E56" s="4">
        <v>-16</v>
      </c>
      <c r="F56" s="4">
        <v>2465</v>
      </c>
      <c r="G56" s="4">
        <v>2004</v>
      </c>
      <c r="H56" s="4" t="s">
        <v>71</v>
      </c>
      <c r="I56" s="20">
        <v>450</v>
      </c>
      <c r="J56" s="4" t="s">
        <v>245</v>
      </c>
      <c r="K56" s="4" t="s">
        <v>246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2</v>
      </c>
      <c r="T56" s="5">
        <f t="shared" si="1"/>
        <v>0</v>
      </c>
    </row>
    <row r="57" spans="1:20" ht="15.75" thickTop="1"/>
  </sheetData>
  <autoFilter ref="A1:T2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sortState ref="A2:T56">
      <sortCondition descending="1" ref="T1:T29"/>
    </sortState>
  </autoFilter>
  <mergeCells count="1">
    <mergeCell ref="A1:S1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workbookViewId="0">
      <selection sqref="A1:T35"/>
    </sheetView>
  </sheetViews>
  <sheetFormatPr defaultRowHeight="14.25" customHeight="1"/>
  <cols>
    <col min="1" max="1" width="5.140625" style="1" customWidth="1"/>
    <col min="2" max="2" width="6.42578125" style="1" customWidth="1"/>
    <col min="3" max="3" width="13.85546875" customWidth="1"/>
    <col min="5" max="5" width="4.7109375" customWidth="1"/>
    <col min="6" max="6" width="6.85546875" customWidth="1"/>
    <col min="7" max="7" width="5.85546875" customWidth="1"/>
    <col min="8" max="8" width="9.85546875" customWidth="1"/>
    <col min="9" max="9" width="9.140625" style="21"/>
    <col min="10" max="10" width="11.140625" customWidth="1"/>
    <col min="12" max="12" width="5" customWidth="1"/>
    <col min="13" max="19" width="4.85546875" customWidth="1"/>
    <col min="20" max="20" width="5.7109375" customWidth="1"/>
  </cols>
  <sheetData>
    <row r="1" spans="1:20" ht="14.25" customHeight="1" thickTop="1">
      <c r="A1" s="23" t="s">
        <v>510</v>
      </c>
      <c r="B1" s="33"/>
      <c r="C1" s="34"/>
      <c r="D1" s="34"/>
      <c r="E1" s="34"/>
      <c r="F1" s="34"/>
      <c r="G1" s="37"/>
      <c r="H1" s="34"/>
      <c r="I1" s="38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17" customFormat="1" ht="14.25" customHeight="1">
      <c r="A2" s="13" t="s">
        <v>132</v>
      </c>
      <c r="B2" s="14" t="s">
        <v>133</v>
      </c>
      <c r="C2" s="15" t="s">
        <v>134</v>
      </c>
      <c r="D2" s="15" t="s">
        <v>135</v>
      </c>
      <c r="E2" s="15"/>
      <c r="F2" s="15" t="s">
        <v>136</v>
      </c>
      <c r="G2" s="15" t="s">
        <v>137</v>
      </c>
      <c r="H2" s="15" t="s">
        <v>138</v>
      </c>
      <c r="I2" s="18"/>
      <c r="J2" s="15" t="s">
        <v>139</v>
      </c>
      <c r="K2" s="15" t="s">
        <v>140</v>
      </c>
      <c r="L2" s="15" t="s">
        <v>141</v>
      </c>
      <c r="M2" s="15" t="s">
        <v>142</v>
      </c>
      <c r="N2" s="15" t="s">
        <v>143</v>
      </c>
      <c r="O2" s="15" t="s">
        <v>144</v>
      </c>
      <c r="P2" s="15" t="s">
        <v>145</v>
      </c>
      <c r="Q2" s="15" t="s">
        <v>146</v>
      </c>
      <c r="R2" s="15" t="s">
        <v>147</v>
      </c>
      <c r="S2" s="15" t="s">
        <v>148</v>
      </c>
      <c r="T2" s="16" t="s">
        <v>153</v>
      </c>
    </row>
    <row r="3" spans="1:20" ht="14.25" customHeight="1">
      <c r="A3" s="9" t="s">
        <v>0</v>
      </c>
      <c r="B3" s="11">
        <v>41</v>
      </c>
      <c r="C3" s="2" t="s">
        <v>247</v>
      </c>
      <c r="D3" s="2" t="s">
        <v>248</v>
      </c>
      <c r="E3" s="2">
        <v>-28</v>
      </c>
      <c r="F3" s="2">
        <v>2265</v>
      </c>
      <c r="G3" s="2">
        <v>1992</v>
      </c>
      <c r="H3" s="2" t="s">
        <v>16</v>
      </c>
      <c r="I3" s="19">
        <v>300</v>
      </c>
      <c r="J3" s="2" t="s">
        <v>249</v>
      </c>
      <c r="K3" s="2"/>
      <c r="L3" s="2">
        <v>50</v>
      </c>
      <c r="M3" s="2">
        <v>47</v>
      </c>
      <c r="N3" s="2">
        <v>50</v>
      </c>
      <c r="O3" s="2">
        <v>50</v>
      </c>
      <c r="P3" s="2">
        <v>31</v>
      </c>
      <c r="Q3" s="2">
        <v>50</v>
      </c>
      <c r="R3" s="2">
        <v>278</v>
      </c>
      <c r="S3" s="2">
        <v>12</v>
      </c>
      <c r="T3" s="7">
        <f t="shared" ref="T3:T50" si="0">R3/S3</f>
        <v>23.166666666666668</v>
      </c>
    </row>
    <row r="4" spans="1:20" ht="14.25" customHeight="1">
      <c r="A4" s="9" t="s">
        <v>53</v>
      </c>
      <c r="B4" s="11">
        <v>29</v>
      </c>
      <c r="C4" s="2" t="s">
        <v>273</v>
      </c>
      <c r="D4" s="2" t="s">
        <v>50</v>
      </c>
      <c r="E4" s="2">
        <v>-27</v>
      </c>
      <c r="F4" s="2">
        <v>2394</v>
      </c>
      <c r="G4" s="2">
        <v>1994</v>
      </c>
      <c r="H4" s="2" t="s">
        <v>3</v>
      </c>
      <c r="I4" s="19" t="s">
        <v>94</v>
      </c>
      <c r="J4" s="2" t="s">
        <v>274</v>
      </c>
      <c r="K4" s="2"/>
      <c r="L4" s="2">
        <v>0</v>
      </c>
      <c r="M4" s="2">
        <v>0</v>
      </c>
      <c r="N4" s="2">
        <v>44</v>
      </c>
      <c r="O4" s="2">
        <v>0</v>
      </c>
      <c r="P4" s="2">
        <v>47</v>
      </c>
      <c r="Q4" s="2">
        <v>0</v>
      </c>
      <c r="R4" s="2">
        <v>91</v>
      </c>
      <c r="S4" s="2">
        <v>4</v>
      </c>
      <c r="T4" s="7">
        <f t="shared" si="0"/>
        <v>22.75</v>
      </c>
    </row>
    <row r="5" spans="1:20" ht="14.25" customHeight="1">
      <c r="A5" s="9" t="s">
        <v>32</v>
      </c>
      <c r="B5" s="11">
        <v>84</v>
      </c>
      <c r="C5" s="2" t="s">
        <v>261</v>
      </c>
      <c r="D5" s="2" t="s">
        <v>8</v>
      </c>
      <c r="E5" s="2">
        <v>-32</v>
      </c>
      <c r="F5" s="2">
        <v>2317</v>
      </c>
      <c r="G5" s="2">
        <v>1989</v>
      </c>
      <c r="H5" s="2" t="s">
        <v>16</v>
      </c>
      <c r="I5" s="19" t="s">
        <v>17</v>
      </c>
      <c r="J5" s="2" t="s">
        <v>262</v>
      </c>
      <c r="K5" s="2" t="s">
        <v>263</v>
      </c>
      <c r="L5" s="2">
        <v>32</v>
      </c>
      <c r="M5" s="2">
        <v>45</v>
      </c>
      <c r="N5" s="2">
        <v>0</v>
      </c>
      <c r="O5" s="2">
        <v>0</v>
      </c>
      <c r="P5" s="2">
        <v>0</v>
      </c>
      <c r="Q5" s="2">
        <v>44</v>
      </c>
      <c r="R5" s="2">
        <v>121</v>
      </c>
      <c r="S5" s="2">
        <v>6</v>
      </c>
      <c r="T5" s="7">
        <f t="shared" si="0"/>
        <v>20.166666666666668</v>
      </c>
    </row>
    <row r="6" spans="1:20" ht="14.25" customHeight="1">
      <c r="A6" s="9" t="s">
        <v>111</v>
      </c>
      <c r="B6" s="11">
        <v>58</v>
      </c>
      <c r="C6" s="2" t="s">
        <v>311</v>
      </c>
      <c r="D6" s="2" t="s">
        <v>312</v>
      </c>
      <c r="E6" s="2">
        <v>-24</v>
      </c>
      <c r="F6" s="2">
        <v>2448</v>
      </c>
      <c r="G6" s="2">
        <v>1997</v>
      </c>
      <c r="H6" s="2" t="s">
        <v>16</v>
      </c>
      <c r="I6" s="19" t="s">
        <v>313</v>
      </c>
      <c r="J6" s="2" t="s">
        <v>249</v>
      </c>
      <c r="K6" s="2"/>
      <c r="L6" s="2">
        <v>0</v>
      </c>
      <c r="M6" s="2">
        <v>0</v>
      </c>
      <c r="N6" s="2">
        <v>0</v>
      </c>
      <c r="O6" s="2">
        <v>34</v>
      </c>
      <c r="P6" s="2">
        <v>0</v>
      </c>
      <c r="Q6" s="2">
        <v>0</v>
      </c>
      <c r="R6" s="2">
        <v>34</v>
      </c>
      <c r="S6" s="2">
        <v>2</v>
      </c>
      <c r="T6" s="7">
        <f t="shared" si="0"/>
        <v>17</v>
      </c>
    </row>
    <row r="7" spans="1:20" ht="14.25" customHeight="1">
      <c r="A7" s="9" t="s">
        <v>6</v>
      </c>
      <c r="B7" s="11">
        <v>35</v>
      </c>
      <c r="C7" s="2" t="s">
        <v>250</v>
      </c>
      <c r="D7" s="2" t="s">
        <v>248</v>
      </c>
      <c r="E7" s="2">
        <v>-28</v>
      </c>
      <c r="F7" s="2">
        <v>2253</v>
      </c>
      <c r="G7" s="2">
        <v>1993</v>
      </c>
      <c r="H7" s="2" t="s">
        <v>16</v>
      </c>
      <c r="I7" s="19" t="s">
        <v>51</v>
      </c>
      <c r="J7" s="2" t="s">
        <v>251</v>
      </c>
      <c r="K7" s="2" t="s">
        <v>252</v>
      </c>
      <c r="L7" s="2">
        <v>40</v>
      </c>
      <c r="M7" s="2">
        <v>30</v>
      </c>
      <c r="N7" s="2">
        <v>38</v>
      </c>
      <c r="O7" s="2">
        <v>33</v>
      </c>
      <c r="P7" s="2">
        <v>28</v>
      </c>
      <c r="Q7" s="2">
        <v>26</v>
      </c>
      <c r="R7" s="2">
        <v>195</v>
      </c>
      <c r="S7" s="2">
        <v>12</v>
      </c>
      <c r="T7" s="7">
        <f t="shared" si="0"/>
        <v>16.25</v>
      </c>
    </row>
    <row r="8" spans="1:20" ht="14.25" customHeight="1">
      <c r="A8" s="9" t="s">
        <v>27</v>
      </c>
      <c r="B8" s="11">
        <v>39</v>
      </c>
      <c r="C8" s="2" t="s">
        <v>257</v>
      </c>
      <c r="D8" s="2" t="s">
        <v>258</v>
      </c>
      <c r="E8" s="2">
        <v>-26</v>
      </c>
      <c r="F8" s="2">
        <v>2328</v>
      </c>
      <c r="G8" s="2">
        <v>1994</v>
      </c>
      <c r="H8" s="2" t="s">
        <v>3</v>
      </c>
      <c r="I8" s="19" t="s">
        <v>259</v>
      </c>
      <c r="J8" s="2" t="s">
        <v>260</v>
      </c>
      <c r="K8" s="2" t="s">
        <v>26</v>
      </c>
      <c r="L8" s="2">
        <v>20</v>
      </c>
      <c r="M8" s="2">
        <v>18</v>
      </c>
      <c r="N8" s="2">
        <v>0</v>
      </c>
      <c r="O8" s="2">
        <v>32</v>
      </c>
      <c r="P8" s="2">
        <v>40</v>
      </c>
      <c r="Q8" s="2">
        <v>36</v>
      </c>
      <c r="R8" s="2">
        <v>146</v>
      </c>
      <c r="S8" s="2">
        <v>10</v>
      </c>
      <c r="T8" s="7">
        <f t="shared" si="0"/>
        <v>14.6</v>
      </c>
    </row>
    <row r="9" spans="1:20" ht="14.25" customHeight="1">
      <c r="A9" s="9" t="s">
        <v>128</v>
      </c>
      <c r="B9" s="11">
        <v>171</v>
      </c>
      <c r="C9" s="2" t="s">
        <v>318</v>
      </c>
      <c r="D9" s="2" t="s">
        <v>2</v>
      </c>
      <c r="E9" s="2">
        <v>-29</v>
      </c>
      <c r="F9" s="2">
        <v>2013</v>
      </c>
      <c r="G9" s="2">
        <v>1992</v>
      </c>
      <c r="H9" s="2" t="s">
        <v>16</v>
      </c>
      <c r="I9" s="19" t="s">
        <v>17</v>
      </c>
      <c r="J9" s="2" t="s">
        <v>319</v>
      </c>
      <c r="K9" s="2"/>
      <c r="L9" s="2">
        <v>29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29</v>
      </c>
      <c r="S9" s="2">
        <v>2</v>
      </c>
      <c r="T9" s="7">
        <f t="shared" si="0"/>
        <v>14.5</v>
      </c>
    </row>
    <row r="10" spans="1:20" ht="14.25" customHeight="1">
      <c r="A10" s="9" t="s">
        <v>154</v>
      </c>
      <c r="B10" s="11">
        <v>889</v>
      </c>
      <c r="C10" s="2" t="s">
        <v>320</v>
      </c>
      <c r="D10" s="2" t="s">
        <v>40</v>
      </c>
      <c r="E10" s="2">
        <v>-35</v>
      </c>
      <c r="F10" s="2">
        <v>2355</v>
      </c>
      <c r="G10" s="2">
        <v>1986</v>
      </c>
      <c r="H10" s="2" t="s">
        <v>16</v>
      </c>
      <c r="I10" s="19" t="s">
        <v>321</v>
      </c>
      <c r="J10" s="2" t="s">
        <v>322</v>
      </c>
      <c r="K10" s="2"/>
      <c r="L10" s="2">
        <v>0</v>
      </c>
      <c r="M10" s="2">
        <v>0</v>
      </c>
      <c r="N10" s="2">
        <v>29</v>
      </c>
      <c r="O10" s="2">
        <v>0</v>
      </c>
      <c r="P10" s="2">
        <v>0</v>
      </c>
      <c r="Q10" s="2">
        <v>0</v>
      </c>
      <c r="R10" s="2">
        <v>29</v>
      </c>
      <c r="S10" s="2">
        <v>2</v>
      </c>
      <c r="T10" s="7">
        <f t="shared" si="0"/>
        <v>14.5</v>
      </c>
    </row>
    <row r="11" spans="1:20" ht="14.25" customHeight="1">
      <c r="A11" s="9" t="s">
        <v>13</v>
      </c>
      <c r="B11" s="11">
        <v>43</v>
      </c>
      <c r="C11" s="2" t="s">
        <v>253</v>
      </c>
      <c r="D11" s="2" t="s">
        <v>166</v>
      </c>
      <c r="E11" s="2">
        <v>-24</v>
      </c>
      <c r="F11" s="2">
        <v>2359</v>
      </c>
      <c r="G11" s="2">
        <v>1997</v>
      </c>
      <c r="H11" s="2" t="s">
        <v>3</v>
      </c>
      <c r="I11" s="19" t="s">
        <v>94</v>
      </c>
      <c r="J11" s="2" t="s">
        <v>254</v>
      </c>
      <c r="K11" s="2" t="s">
        <v>97</v>
      </c>
      <c r="L11" s="2">
        <v>21</v>
      </c>
      <c r="M11" s="2">
        <v>38</v>
      </c>
      <c r="N11" s="2">
        <v>38</v>
      </c>
      <c r="O11" s="2">
        <v>44</v>
      </c>
      <c r="P11" s="2">
        <v>0</v>
      </c>
      <c r="Q11" s="2">
        <v>32</v>
      </c>
      <c r="R11" s="2">
        <v>173</v>
      </c>
      <c r="S11" s="2">
        <v>12</v>
      </c>
      <c r="T11" s="7">
        <f t="shared" si="0"/>
        <v>14.416666666666666</v>
      </c>
    </row>
    <row r="12" spans="1:20" ht="14.25" customHeight="1">
      <c r="A12" s="9" t="s">
        <v>64</v>
      </c>
      <c r="B12" s="11">
        <v>767</v>
      </c>
      <c r="C12" s="2" t="s">
        <v>278</v>
      </c>
      <c r="D12" s="2" t="s">
        <v>238</v>
      </c>
      <c r="E12" s="2">
        <v>-37</v>
      </c>
      <c r="F12" s="2">
        <v>2434</v>
      </c>
      <c r="G12" s="2">
        <v>1984</v>
      </c>
      <c r="H12" s="2" t="s">
        <v>16</v>
      </c>
      <c r="I12" s="19" t="s">
        <v>279</v>
      </c>
      <c r="J12" s="2" t="s">
        <v>280</v>
      </c>
      <c r="K12" s="2"/>
      <c r="L12" s="2">
        <v>0</v>
      </c>
      <c r="M12" s="2">
        <v>0</v>
      </c>
      <c r="N12" s="2">
        <v>0</v>
      </c>
      <c r="O12" s="2">
        <v>34</v>
      </c>
      <c r="P12" s="2">
        <v>25</v>
      </c>
      <c r="Q12" s="2">
        <v>22</v>
      </c>
      <c r="R12" s="2">
        <v>81</v>
      </c>
      <c r="S12" s="2">
        <v>6</v>
      </c>
      <c r="T12" s="7">
        <f t="shared" si="0"/>
        <v>13.5</v>
      </c>
    </row>
    <row r="13" spans="1:20" ht="14.25" customHeight="1">
      <c r="A13" s="9" t="s">
        <v>20</v>
      </c>
      <c r="B13" s="11">
        <v>33</v>
      </c>
      <c r="C13" s="2" t="s">
        <v>255</v>
      </c>
      <c r="D13" s="2" t="s">
        <v>2</v>
      </c>
      <c r="E13" s="2">
        <v>-28</v>
      </c>
      <c r="F13" s="2">
        <v>2258</v>
      </c>
      <c r="G13" s="2">
        <v>1993</v>
      </c>
      <c r="H13" s="2" t="s">
        <v>16</v>
      </c>
      <c r="I13" s="19" t="s">
        <v>62</v>
      </c>
      <c r="J13" s="2" t="s">
        <v>256</v>
      </c>
      <c r="K13" s="2" t="s">
        <v>95</v>
      </c>
      <c r="L13" s="2">
        <v>5</v>
      </c>
      <c r="M13" s="2">
        <v>16</v>
      </c>
      <c r="N13" s="2">
        <v>28</v>
      </c>
      <c r="O13" s="2">
        <v>30</v>
      </c>
      <c r="P13" s="2">
        <v>38</v>
      </c>
      <c r="Q13" s="2">
        <v>40</v>
      </c>
      <c r="R13" s="2">
        <v>157</v>
      </c>
      <c r="S13" s="2">
        <v>12</v>
      </c>
      <c r="T13" s="7">
        <f t="shared" si="0"/>
        <v>13.083333333333334</v>
      </c>
    </row>
    <row r="14" spans="1:20" ht="14.25" customHeight="1">
      <c r="A14" s="9" t="s">
        <v>38</v>
      </c>
      <c r="B14" s="11">
        <v>14</v>
      </c>
      <c r="C14" s="2" t="s">
        <v>264</v>
      </c>
      <c r="D14" s="2" t="s">
        <v>265</v>
      </c>
      <c r="E14" s="2">
        <v>-23</v>
      </c>
      <c r="F14" s="2">
        <v>557</v>
      </c>
      <c r="G14" s="2">
        <v>1997</v>
      </c>
      <c r="H14" s="2" t="s">
        <v>3</v>
      </c>
      <c r="I14" s="19" t="s">
        <v>94</v>
      </c>
      <c r="J14" s="2" t="s">
        <v>266</v>
      </c>
      <c r="K14" s="2"/>
      <c r="L14" s="2">
        <v>42</v>
      </c>
      <c r="M14" s="2">
        <v>28</v>
      </c>
      <c r="N14" s="2">
        <v>0</v>
      </c>
      <c r="O14" s="2">
        <v>0</v>
      </c>
      <c r="P14" s="2">
        <v>20</v>
      </c>
      <c r="Q14" s="2">
        <v>30</v>
      </c>
      <c r="R14" s="2">
        <v>120</v>
      </c>
      <c r="S14" s="2">
        <v>10</v>
      </c>
      <c r="T14" s="7">
        <f t="shared" si="0"/>
        <v>12</v>
      </c>
    </row>
    <row r="15" spans="1:20" ht="14.25" customHeight="1">
      <c r="A15" s="9" t="s">
        <v>43</v>
      </c>
      <c r="B15" s="11">
        <v>227</v>
      </c>
      <c r="C15" s="2" t="s">
        <v>267</v>
      </c>
      <c r="D15" s="2" t="s">
        <v>268</v>
      </c>
      <c r="E15" s="2">
        <v>-28</v>
      </c>
      <c r="F15" s="2">
        <v>2224</v>
      </c>
      <c r="G15" s="2">
        <v>1993</v>
      </c>
      <c r="H15" s="2" t="s">
        <v>16</v>
      </c>
      <c r="I15" s="19" t="s">
        <v>269</v>
      </c>
      <c r="J15" s="2" t="s">
        <v>270</v>
      </c>
      <c r="K15" s="2"/>
      <c r="L15" s="2">
        <v>30</v>
      </c>
      <c r="M15" s="2">
        <v>40</v>
      </c>
      <c r="N15" s="2">
        <v>4</v>
      </c>
      <c r="O15" s="2">
        <v>0</v>
      </c>
      <c r="P15" s="2">
        <v>45</v>
      </c>
      <c r="Q15" s="2">
        <v>0</v>
      </c>
      <c r="R15" s="2">
        <v>119</v>
      </c>
      <c r="S15" s="2">
        <v>10</v>
      </c>
      <c r="T15" s="7">
        <f t="shared" si="0"/>
        <v>11.9</v>
      </c>
    </row>
    <row r="16" spans="1:20" ht="14.25" customHeight="1">
      <c r="A16" s="9" t="s">
        <v>168</v>
      </c>
      <c r="B16" s="11">
        <v>244</v>
      </c>
      <c r="C16" s="2" t="s">
        <v>330</v>
      </c>
      <c r="D16" s="2" t="s">
        <v>40</v>
      </c>
      <c r="E16" s="2">
        <v>-26</v>
      </c>
      <c r="F16" s="2">
        <v>274</v>
      </c>
      <c r="G16" s="2">
        <v>1995</v>
      </c>
      <c r="H16" s="2" t="s">
        <v>3</v>
      </c>
      <c r="I16" s="19" t="s">
        <v>94</v>
      </c>
      <c r="J16" s="2" t="s">
        <v>331</v>
      </c>
      <c r="K16" s="2" t="s">
        <v>332</v>
      </c>
      <c r="L16" s="2">
        <v>0</v>
      </c>
      <c r="M16" s="2">
        <v>0</v>
      </c>
      <c r="N16" s="2">
        <v>0</v>
      </c>
      <c r="O16" s="2">
        <v>0</v>
      </c>
      <c r="P16" s="2">
        <v>23</v>
      </c>
      <c r="Q16" s="2">
        <v>0</v>
      </c>
      <c r="R16" s="2">
        <v>23</v>
      </c>
      <c r="S16" s="2">
        <v>2</v>
      </c>
      <c r="T16" s="7">
        <f t="shared" si="0"/>
        <v>11.5</v>
      </c>
    </row>
    <row r="17" spans="1:20" ht="14.25" customHeight="1">
      <c r="A17" s="9" t="s">
        <v>176</v>
      </c>
      <c r="B17" s="11">
        <v>77</v>
      </c>
      <c r="C17" s="2" t="s">
        <v>334</v>
      </c>
      <c r="D17" s="2" t="s">
        <v>89</v>
      </c>
      <c r="E17" s="2">
        <v>-24</v>
      </c>
      <c r="F17" s="2">
        <v>2344</v>
      </c>
      <c r="G17" s="2">
        <v>1997</v>
      </c>
      <c r="H17" s="2" t="s">
        <v>9</v>
      </c>
      <c r="I17" s="19" t="s">
        <v>10</v>
      </c>
      <c r="J17" s="2" t="s">
        <v>96</v>
      </c>
      <c r="K17" s="2" t="s">
        <v>115</v>
      </c>
      <c r="L17" s="2">
        <v>20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20</v>
      </c>
      <c r="S17" s="2">
        <v>2</v>
      </c>
      <c r="T17" s="7">
        <f t="shared" si="0"/>
        <v>10</v>
      </c>
    </row>
    <row r="18" spans="1:20" ht="14.25" customHeight="1">
      <c r="A18" s="9" t="s">
        <v>48</v>
      </c>
      <c r="B18" s="11">
        <v>8</v>
      </c>
      <c r="C18" s="2" t="s">
        <v>271</v>
      </c>
      <c r="D18" s="2" t="s">
        <v>185</v>
      </c>
      <c r="E18" s="2">
        <v>-27</v>
      </c>
      <c r="F18" s="2">
        <v>2331</v>
      </c>
      <c r="G18" s="2">
        <v>1994</v>
      </c>
      <c r="H18" s="2" t="s">
        <v>16</v>
      </c>
      <c r="I18" s="19" t="s">
        <v>272</v>
      </c>
      <c r="J18" s="2" t="s">
        <v>11</v>
      </c>
      <c r="K18" s="2" t="s">
        <v>12</v>
      </c>
      <c r="L18" s="2">
        <v>23</v>
      </c>
      <c r="M18" s="2">
        <v>25</v>
      </c>
      <c r="N18" s="2">
        <v>8</v>
      </c>
      <c r="O18" s="2">
        <v>26</v>
      </c>
      <c r="P18" s="2">
        <v>11</v>
      </c>
      <c r="Q18" s="2">
        <v>24</v>
      </c>
      <c r="R18" s="2">
        <v>117</v>
      </c>
      <c r="S18" s="2">
        <v>12</v>
      </c>
      <c r="T18" s="7">
        <f t="shared" si="0"/>
        <v>9.75</v>
      </c>
    </row>
    <row r="19" spans="1:20" ht="14.25" customHeight="1">
      <c r="A19" s="9" t="s">
        <v>101</v>
      </c>
      <c r="B19" s="11">
        <v>475</v>
      </c>
      <c r="C19" s="2" t="s">
        <v>302</v>
      </c>
      <c r="D19" s="2" t="s">
        <v>303</v>
      </c>
      <c r="E19" s="2">
        <v>-29</v>
      </c>
      <c r="F19" s="2">
        <v>1123</v>
      </c>
      <c r="G19" s="2">
        <v>1992</v>
      </c>
      <c r="H19" s="2" t="s">
        <v>304</v>
      </c>
      <c r="I19" s="19">
        <v>300</v>
      </c>
      <c r="J19" s="2" t="s">
        <v>305</v>
      </c>
      <c r="K19" s="2"/>
      <c r="L19" s="2">
        <v>0</v>
      </c>
      <c r="M19" s="2">
        <v>0</v>
      </c>
      <c r="N19" s="2">
        <v>0</v>
      </c>
      <c r="O19" s="2">
        <v>20</v>
      </c>
      <c r="P19" s="2">
        <v>19</v>
      </c>
      <c r="Q19" s="2">
        <v>0</v>
      </c>
      <c r="R19" s="2">
        <v>39</v>
      </c>
      <c r="S19" s="2">
        <v>4</v>
      </c>
      <c r="T19" s="7">
        <f t="shared" si="0"/>
        <v>9.75</v>
      </c>
    </row>
    <row r="20" spans="1:20" ht="14.25" customHeight="1">
      <c r="A20" s="9" t="s">
        <v>105</v>
      </c>
      <c r="B20" s="11">
        <v>891</v>
      </c>
      <c r="C20" s="2" t="s">
        <v>306</v>
      </c>
      <c r="D20" s="2" t="s">
        <v>2</v>
      </c>
      <c r="E20" s="2">
        <v>-35</v>
      </c>
      <c r="F20" s="2">
        <v>435</v>
      </c>
      <c r="G20" s="2">
        <v>1985</v>
      </c>
      <c r="H20" s="2" t="s">
        <v>16</v>
      </c>
      <c r="I20" s="19" t="s">
        <v>307</v>
      </c>
      <c r="J20" s="2" t="s">
        <v>58</v>
      </c>
      <c r="K20" s="2"/>
      <c r="L20" s="2">
        <v>16</v>
      </c>
      <c r="M20" s="2">
        <v>0</v>
      </c>
      <c r="N20" s="2">
        <v>21</v>
      </c>
      <c r="O20" s="2">
        <v>0</v>
      </c>
      <c r="P20" s="2">
        <v>0</v>
      </c>
      <c r="Q20" s="2">
        <v>0</v>
      </c>
      <c r="R20" s="2">
        <v>37</v>
      </c>
      <c r="S20" s="2">
        <v>4</v>
      </c>
      <c r="T20" s="7">
        <f t="shared" si="0"/>
        <v>9.25</v>
      </c>
    </row>
    <row r="21" spans="1:20" ht="14.25" customHeight="1">
      <c r="A21" s="9" t="s">
        <v>180</v>
      </c>
      <c r="B21" s="11">
        <v>515</v>
      </c>
      <c r="C21" s="2" t="s">
        <v>92</v>
      </c>
      <c r="D21" s="2" t="s">
        <v>265</v>
      </c>
      <c r="E21" s="2">
        <v>-32</v>
      </c>
      <c r="F21" s="2">
        <v>2335</v>
      </c>
      <c r="G21" s="2">
        <v>1989</v>
      </c>
      <c r="H21" s="2" t="s">
        <v>16</v>
      </c>
      <c r="I21" s="19" t="s">
        <v>272</v>
      </c>
      <c r="J21" s="2" t="s">
        <v>96</v>
      </c>
      <c r="K21" s="2" t="s">
        <v>115</v>
      </c>
      <c r="L21" s="2">
        <v>18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18</v>
      </c>
      <c r="S21" s="2">
        <v>2</v>
      </c>
      <c r="T21" s="7">
        <f t="shared" si="0"/>
        <v>9</v>
      </c>
    </row>
    <row r="22" spans="1:20" ht="14.25" customHeight="1">
      <c r="A22" s="9" t="s">
        <v>98</v>
      </c>
      <c r="B22" s="11">
        <v>229</v>
      </c>
      <c r="C22" s="2" t="s">
        <v>301</v>
      </c>
      <c r="D22" s="2" t="s">
        <v>170</v>
      </c>
      <c r="E22" s="2">
        <v>-31</v>
      </c>
      <c r="F22" s="2">
        <v>581</v>
      </c>
      <c r="G22" s="2">
        <v>1989</v>
      </c>
      <c r="H22" s="2" t="s">
        <v>16</v>
      </c>
      <c r="I22" s="19" t="s">
        <v>17</v>
      </c>
      <c r="J22" s="2" t="s">
        <v>67</v>
      </c>
      <c r="K22" s="2"/>
      <c r="L22" s="2">
        <v>7</v>
      </c>
      <c r="M22" s="2">
        <v>0</v>
      </c>
      <c r="N22" s="2">
        <v>6</v>
      </c>
      <c r="O22" s="2">
        <v>0</v>
      </c>
      <c r="P22" s="2">
        <v>7</v>
      </c>
      <c r="Q22" s="2">
        <v>20</v>
      </c>
      <c r="R22" s="2">
        <v>40</v>
      </c>
      <c r="S22" s="2">
        <v>5</v>
      </c>
      <c r="T22" s="7">
        <f t="shared" si="0"/>
        <v>8</v>
      </c>
    </row>
    <row r="23" spans="1:20" ht="14.25" customHeight="1">
      <c r="A23" s="9" t="s">
        <v>183</v>
      </c>
      <c r="B23" s="11">
        <v>21</v>
      </c>
      <c r="C23" s="2" t="s">
        <v>335</v>
      </c>
      <c r="D23" s="2" t="s">
        <v>185</v>
      </c>
      <c r="E23" s="2">
        <v>-25</v>
      </c>
      <c r="F23" s="2">
        <v>2326</v>
      </c>
      <c r="G23" s="2">
        <v>1996</v>
      </c>
      <c r="H23" s="2" t="s">
        <v>3</v>
      </c>
      <c r="I23" s="19" t="s">
        <v>336</v>
      </c>
      <c r="J23" s="2" t="s">
        <v>260</v>
      </c>
      <c r="K23" s="2" t="s">
        <v>26</v>
      </c>
      <c r="L23" s="2">
        <v>16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16</v>
      </c>
      <c r="S23" s="2">
        <v>2</v>
      </c>
      <c r="T23" s="7">
        <f t="shared" si="0"/>
        <v>8</v>
      </c>
    </row>
    <row r="24" spans="1:20" ht="14.25" customHeight="1">
      <c r="A24" s="9" t="s">
        <v>68</v>
      </c>
      <c r="B24" s="11">
        <v>764</v>
      </c>
      <c r="C24" s="2" t="s">
        <v>281</v>
      </c>
      <c r="D24" s="2" t="s">
        <v>238</v>
      </c>
      <c r="E24" s="2">
        <v>-26</v>
      </c>
      <c r="F24" s="2">
        <v>1098</v>
      </c>
      <c r="G24" s="2">
        <v>1994</v>
      </c>
      <c r="H24" s="2" t="s">
        <v>56</v>
      </c>
      <c r="I24" s="19" t="s">
        <v>57</v>
      </c>
      <c r="J24" s="2" t="s">
        <v>270</v>
      </c>
      <c r="K24" s="2"/>
      <c r="L24" s="2">
        <v>4</v>
      </c>
      <c r="M24" s="2">
        <v>17</v>
      </c>
      <c r="N24" s="2">
        <v>0</v>
      </c>
      <c r="O24" s="2">
        <v>18</v>
      </c>
      <c r="P24" s="2">
        <v>25</v>
      </c>
      <c r="Q24" s="2">
        <v>12</v>
      </c>
      <c r="R24" s="2">
        <v>76</v>
      </c>
      <c r="S24" s="2">
        <v>10</v>
      </c>
      <c r="T24" s="7">
        <f t="shared" si="0"/>
        <v>7.6</v>
      </c>
    </row>
    <row r="25" spans="1:20" ht="14.25" customHeight="1">
      <c r="A25" s="9" t="s">
        <v>59</v>
      </c>
      <c r="B25" s="11">
        <v>653</v>
      </c>
      <c r="C25" s="2" t="s">
        <v>275</v>
      </c>
      <c r="D25" s="2" t="s">
        <v>276</v>
      </c>
      <c r="E25" s="2">
        <v>-36</v>
      </c>
      <c r="F25" s="2">
        <v>363</v>
      </c>
      <c r="G25" s="2">
        <v>1984</v>
      </c>
      <c r="H25" s="2" t="s">
        <v>3</v>
      </c>
      <c r="I25" s="19">
        <v>250</v>
      </c>
      <c r="J25" s="2" t="s">
        <v>277</v>
      </c>
      <c r="K25" s="2"/>
      <c r="L25" s="2">
        <v>15</v>
      </c>
      <c r="M25" s="2">
        <v>12</v>
      </c>
      <c r="N25" s="2">
        <v>21</v>
      </c>
      <c r="O25" s="2">
        <v>7</v>
      </c>
      <c r="P25" s="2">
        <v>17</v>
      </c>
      <c r="Q25" s="2">
        <v>18</v>
      </c>
      <c r="R25" s="2">
        <v>90</v>
      </c>
      <c r="S25" s="2">
        <v>12</v>
      </c>
      <c r="T25" s="7">
        <f t="shared" si="0"/>
        <v>7.5</v>
      </c>
    </row>
    <row r="26" spans="1:20" ht="14.25" customHeight="1">
      <c r="A26" s="9" t="s">
        <v>88</v>
      </c>
      <c r="B26" s="11">
        <v>11</v>
      </c>
      <c r="C26" s="2" t="s">
        <v>295</v>
      </c>
      <c r="D26" s="2" t="s">
        <v>296</v>
      </c>
      <c r="E26" s="2">
        <v>-26</v>
      </c>
      <c r="F26" s="2">
        <v>2421</v>
      </c>
      <c r="G26" s="2">
        <v>1995</v>
      </c>
      <c r="H26" s="2" t="s">
        <v>3</v>
      </c>
      <c r="I26" s="19">
        <v>250</v>
      </c>
      <c r="J26" s="2">
        <v>250</v>
      </c>
      <c r="K26" s="2" t="s">
        <v>297</v>
      </c>
      <c r="L26" s="2">
        <v>0</v>
      </c>
      <c r="M26" s="2">
        <v>0</v>
      </c>
      <c r="N26" s="2">
        <v>14</v>
      </c>
      <c r="O26" s="2">
        <v>10</v>
      </c>
      <c r="P26" s="2">
        <v>21</v>
      </c>
      <c r="Q26" s="2">
        <v>0</v>
      </c>
      <c r="R26" s="2">
        <v>45</v>
      </c>
      <c r="S26" s="2">
        <v>6</v>
      </c>
      <c r="T26" s="7">
        <f t="shared" si="0"/>
        <v>7.5</v>
      </c>
    </row>
    <row r="27" spans="1:20" ht="14.25" customHeight="1">
      <c r="A27" s="9" t="s">
        <v>116</v>
      </c>
      <c r="B27" s="11">
        <v>7</v>
      </c>
      <c r="C27" s="2" t="s">
        <v>314</v>
      </c>
      <c r="D27" s="2" t="s">
        <v>248</v>
      </c>
      <c r="E27" s="2">
        <v>-35</v>
      </c>
      <c r="F27" s="2">
        <v>2316</v>
      </c>
      <c r="G27" s="2">
        <v>1986</v>
      </c>
      <c r="H27" s="2" t="s">
        <v>304</v>
      </c>
      <c r="I27" s="19">
        <v>450</v>
      </c>
      <c r="J27" s="2" t="s">
        <v>315</v>
      </c>
      <c r="K27" s="2"/>
      <c r="L27" s="2">
        <v>0</v>
      </c>
      <c r="M27" s="2">
        <v>0</v>
      </c>
      <c r="N27" s="2">
        <v>29</v>
      </c>
      <c r="O27" s="2">
        <v>0</v>
      </c>
      <c r="P27" s="2">
        <v>1</v>
      </c>
      <c r="Q27" s="2">
        <v>0</v>
      </c>
      <c r="R27" s="2">
        <v>30</v>
      </c>
      <c r="S27" s="2">
        <v>4</v>
      </c>
      <c r="T27" s="7">
        <f t="shared" si="0"/>
        <v>7.5</v>
      </c>
    </row>
    <row r="28" spans="1:20" ht="14.25" customHeight="1">
      <c r="A28" s="9" t="s">
        <v>188</v>
      </c>
      <c r="B28" s="11">
        <v>21</v>
      </c>
      <c r="C28" s="2" t="s">
        <v>337</v>
      </c>
      <c r="D28" s="2" t="s">
        <v>70</v>
      </c>
      <c r="E28" s="2">
        <v>-25</v>
      </c>
      <c r="F28" s="2">
        <v>2401</v>
      </c>
      <c r="G28" s="2">
        <v>1995</v>
      </c>
      <c r="H28" s="2">
        <v>0</v>
      </c>
      <c r="I28" s="19"/>
      <c r="J28" s="2"/>
      <c r="K28" s="2"/>
      <c r="L28" s="2">
        <v>0</v>
      </c>
      <c r="M28" s="2">
        <v>0</v>
      </c>
      <c r="N28" s="2">
        <v>15</v>
      </c>
      <c r="O28" s="2">
        <v>0</v>
      </c>
      <c r="P28" s="2">
        <v>0</v>
      </c>
      <c r="Q28" s="2">
        <v>0</v>
      </c>
      <c r="R28" s="2">
        <v>15</v>
      </c>
      <c r="S28" s="2">
        <v>2</v>
      </c>
      <c r="T28" s="7">
        <f t="shared" si="0"/>
        <v>7.5</v>
      </c>
    </row>
    <row r="29" spans="1:20" ht="14.25" customHeight="1">
      <c r="A29" s="9" t="s">
        <v>122</v>
      </c>
      <c r="B29" s="11">
        <v>162</v>
      </c>
      <c r="C29" s="2" t="s">
        <v>316</v>
      </c>
      <c r="D29" s="2" t="s">
        <v>317</v>
      </c>
      <c r="E29" s="2">
        <v>-28</v>
      </c>
      <c r="F29" s="2">
        <v>523</v>
      </c>
      <c r="G29" s="2">
        <v>1993</v>
      </c>
      <c r="H29" s="2" t="s">
        <v>16</v>
      </c>
      <c r="I29" s="19">
        <v>450</v>
      </c>
      <c r="J29" s="2" t="s">
        <v>67</v>
      </c>
      <c r="K29" s="2"/>
      <c r="L29" s="2">
        <v>4</v>
      </c>
      <c r="M29" s="2">
        <v>25</v>
      </c>
      <c r="N29" s="2">
        <v>0</v>
      </c>
      <c r="O29" s="2">
        <v>0</v>
      </c>
      <c r="P29" s="2">
        <v>0</v>
      </c>
      <c r="Q29" s="2">
        <v>0</v>
      </c>
      <c r="R29" s="2">
        <v>29</v>
      </c>
      <c r="S29" s="2">
        <v>4</v>
      </c>
      <c r="T29" s="7">
        <f t="shared" si="0"/>
        <v>7.25</v>
      </c>
    </row>
    <row r="30" spans="1:20" ht="14.25" customHeight="1">
      <c r="A30" s="9" t="s">
        <v>73</v>
      </c>
      <c r="B30" s="11">
        <v>23</v>
      </c>
      <c r="C30" s="2" t="s">
        <v>282</v>
      </c>
      <c r="D30" s="2" t="s">
        <v>283</v>
      </c>
      <c r="E30" s="2">
        <v>-33</v>
      </c>
      <c r="F30" s="2">
        <v>2350</v>
      </c>
      <c r="G30" s="2">
        <v>1988</v>
      </c>
      <c r="H30" s="2" t="s">
        <v>16</v>
      </c>
      <c r="I30" s="19" t="s">
        <v>51</v>
      </c>
      <c r="J30" s="2" t="s">
        <v>284</v>
      </c>
      <c r="K30" s="2"/>
      <c r="L30" s="2">
        <v>21</v>
      </c>
      <c r="M30" s="2">
        <v>19</v>
      </c>
      <c r="N30" s="2">
        <v>11</v>
      </c>
      <c r="O30" s="2">
        <v>6</v>
      </c>
      <c r="P30" s="2">
        <v>0</v>
      </c>
      <c r="Q30" s="2">
        <v>14</v>
      </c>
      <c r="R30" s="2">
        <v>71</v>
      </c>
      <c r="S30" s="2">
        <v>10</v>
      </c>
      <c r="T30" s="7">
        <f t="shared" si="0"/>
        <v>7.1</v>
      </c>
    </row>
    <row r="31" spans="1:20" ht="14.25" customHeight="1">
      <c r="A31" s="9" t="s">
        <v>91</v>
      </c>
      <c r="B31" s="11">
        <v>55</v>
      </c>
      <c r="C31" s="2" t="s">
        <v>298</v>
      </c>
      <c r="D31" s="2" t="s">
        <v>299</v>
      </c>
      <c r="E31" s="2">
        <v>-39</v>
      </c>
      <c r="F31" s="2">
        <v>2294</v>
      </c>
      <c r="G31" s="2">
        <v>1982</v>
      </c>
      <c r="H31" s="2" t="s">
        <v>16</v>
      </c>
      <c r="I31" s="19" t="s">
        <v>159</v>
      </c>
      <c r="J31" s="2" t="s">
        <v>300</v>
      </c>
      <c r="K31" s="2"/>
      <c r="L31" s="2">
        <v>0</v>
      </c>
      <c r="M31" s="2">
        <v>0</v>
      </c>
      <c r="N31" s="2">
        <v>11</v>
      </c>
      <c r="O31" s="2">
        <v>20</v>
      </c>
      <c r="P31" s="2">
        <v>11</v>
      </c>
      <c r="Q31" s="2">
        <v>0</v>
      </c>
      <c r="R31" s="2">
        <v>42</v>
      </c>
      <c r="S31" s="2">
        <v>6</v>
      </c>
      <c r="T31" s="7">
        <f t="shared" si="0"/>
        <v>7</v>
      </c>
    </row>
    <row r="32" spans="1:20" ht="14.25" customHeight="1">
      <c r="A32" s="9" t="s">
        <v>85</v>
      </c>
      <c r="B32" s="11">
        <v>808</v>
      </c>
      <c r="C32" s="2" t="s">
        <v>290</v>
      </c>
      <c r="D32" s="2" t="s">
        <v>291</v>
      </c>
      <c r="E32" s="2">
        <v>-28</v>
      </c>
      <c r="F32" s="2">
        <v>2391</v>
      </c>
      <c r="G32" s="2">
        <v>1993</v>
      </c>
      <c r="H32" s="2" t="s">
        <v>16</v>
      </c>
      <c r="I32" s="19" t="s">
        <v>292</v>
      </c>
      <c r="J32" s="2" t="s">
        <v>293</v>
      </c>
      <c r="K32" s="2" t="s">
        <v>294</v>
      </c>
      <c r="L32" s="2">
        <v>0</v>
      </c>
      <c r="M32" s="2">
        <v>0</v>
      </c>
      <c r="N32" s="2">
        <v>13</v>
      </c>
      <c r="O32" s="2">
        <v>20</v>
      </c>
      <c r="P32" s="2">
        <v>0</v>
      </c>
      <c r="Q32" s="2">
        <v>16</v>
      </c>
      <c r="R32" s="2">
        <v>49</v>
      </c>
      <c r="S32" s="2">
        <v>8</v>
      </c>
      <c r="T32" s="7">
        <f t="shared" si="0"/>
        <v>6.125</v>
      </c>
    </row>
    <row r="33" spans="1:20" ht="14.25" customHeight="1">
      <c r="A33" s="9" t="s">
        <v>77</v>
      </c>
      <c r="B33" s="11">
        <v>315</v>
      </c>
      <c r="C33" s="2" t="s">
        <v>285</v>
      </c>
      <c r="D33" s="2" t="s">
        <v>286</v>
      </c>
      <c r="E33" s="2">
        <v>-25</v>
      </c>
      <c r="F33" s="2">
        <v>2337</v>
      </c>
      <c r="G33" s="2">
        <v>1996</v>
      </c>
      <c r="H33" s="2" t="s">
        <v>16</v>
      </c>
      <c r="I33" s="19" t="s">
        <v>272</v>
      </c>
      <c r="J33" s="2" t="s">
        <v>287</v>
      </c>
      <c r="K33" s="2" t="s">
        <v>19</v>
      </c>
      <c r="L33" s="2">
        <v>14</v>
      </c>
      <c r="M33" s="2">
        <v>15</v>
      </c>
      <c r="N33" s="2">
        <v>21</v>
      </c>
      <c r="O33" s="2">
        <v>0</v>
      </c>
      <c r="P33" s="2">
        <v>5</v>
      </c>
      <c r="Q33" s="2">
        <v>6</v>
      </c>
      <c r="R33" s="2">
        <v>61</v>
      </c>
      <c r="S33" s="2">
        <v>10</v>
      </c>
      <c r="T33" s="7">
        <f t="shared" si="0"/>
        <v>6.1</v>
      </c>
    </row>
    <row r="34" spans="1:20" ht="14.25" customHeight="1">
      <c r="A34" s="9" t="s">
        <v>82</v>
      </c>
      <c r="B34" s="11">
        <v>481</v>
      </c>
      <c r="C34" s="2" t="s">
        <v>288</v>
      </c>
      <c r="D34" s="2" t="s">
        <v>289</v>
      </c>
      <c r="E34" s="2">
        <v>-28</v>
      </c>
      <c r="F34" s="2">
        <v>1140</v>
      </c>
      <c r="G34" s="2">
        <v>1993</v>
      </c>
      <c r="H34" s="2" t="s">
        <v>56</v>
      </c>
      <c r="I34" s="19" t="s">
        <v>57</v>
      </c>
      <c r="J34" s="2" t="s">
        <v>95</v>
      </c>
      <c r="K34" s="2" t="s">
        <v>96</v>
      </c>
      <c r="L34" s="2">
        <v>8</v>
      </c>
      <c r="M34" s="2">
        <v>21</v>
      </c>
      <c r="N34" s="2">
        <v>9</v>
      </c>
      <c r="O34" s="2">
        <v>9</v>
      </c>
      <c r="P34" s="2">
        <v>0</v>
      </c>
      <c r="Q34" s="2">
        <v>4</v>
      </c>
      <c r="R34" s="2">
        <v>51</v>
      </c>
      <c r="S34" s="2">
        <v>10</v>
      </c>
      <c r="T34" s="7">
        <f t="shared" si="0"/>
        <v>5.0999999999999996</v>
      </c>
    </row>
    <row r="35" spans="1:20" ht="14.25" customHeight="1">
      <c r="A35" s="9" t="s">
        <v>172</v>
      </c>
      <c r="B35" s="11">
        <v>169</v>
      </c>
      <c r="C35" s="2" t="s">
        <v>253</v>
      </c>
      <c r="D35" s="2" t="s">
        <v>333</v>
      </c>
      <c r="E35" s="2">
        <v>-26</v>
      </c>
      <c r="F35" s="2">
        <v>2009</v>
      </c>
      <c r="G35" s="2">
        <v>1995</v>
      </c>
      <c r="H35" s="2" t="s">
        <v>16</v>
      </c>
      <c r="I35" s="19">
        <v>250</v>
      </c>
      <c r="J35" s="2" t="s">
        <v>100</v>
      </c>
      <c r="K35" s="2"/>
      <c r="L35" s="2">
        <v>6</v>
      </c>
      <c r="M35" s="2">
        <v>14</v>
      </c>
      <c r="N35" s="2">
        <v>0</v>
      </c>
      <c r="O35" s="2">
        <v>0</v>
      </c>
      <c r="P35" s="2">
        <v>0</v>
      </c>
      <c r="Q35" s="2">
        <v>0</v>
      </c>
      <c r="R35" s="2">
        <v>20</v>
      </c>
      <c r="S35" s="2">
        <v>4</v>
      </c>
      <c r="T35" s="7">
        <f t="shared" si="0"/>
        <v>5</v>
      </c>
    </row>
    <row r="36" spans="1:20" ht="14.25" customHeight="1">
      <c r="A36" s="9" t="s">
        <v>195</v>
      </c>
      <c r="B36" s="11">
        <v>660</v>
      </c>
      <c r="C36" s="2" t="s">
        <v>339</v>
      </c>
      <c r="D36" s="2" t="s">
        <v>45</v>
      </c>
      <c r="E36" s="2">
        <v>-36</v>
      </c>
      <c r="F36" s="2">
        <v>536</v>
      </c>
      <c r="G36" s="2">
        <v>1985</v>
      </c>
      <c r="H36" s="2" t="s">
        <v>16</v>
      </c>
      <c r="I36" s="19">
        <v>350</v>
      </c>
      <c r="J36" s="2" t="s">
        <v>194</v>
      </c>
      <c r="K36" s="2"/>
      <c r="L36" s="2">
        <v>0</v>
      </c>
      <c r="M36" s="2">
        <v>0</v>
      </c>
      <c r="N36" s="2">
        <v>10</v>
      </c>
      <c r="O36" s="2">
        <v>0</v>
      </c>
      <c r="P36" s="2">
        <v>0</v>
      </c>
      <c r="Q36" s="2">
        <v>0</v>
      </c>
      <c r="R36" s="2">
        <v>10</v>
      </c>
      <c r="S36" s="2">
        <v>2</v>
      </c>
      <c r="T36" s="7">
        <f t="shared" si="0"/>
        <v>5</v>
      </c>
    </row>
    <row r="37" spans="1:20" ht="14.25" customHeight="1">
      <c r="A37" s="9" t="s">
        <v>108</v>
      </c>
      <c r="B37" s="11">
        <v>4</v>
      </c>
      <c r="C37" s="2" t="s">
        <v>308</v>
      </c>
      <c r="D37" s="2" t="s">
        <v>268</v>
      </c>
      <c r="E37" s="2">
        <v>-30</v>
      </c>
      <c r="F37" s="2">
        <v>2351</v>
      </c>
      <c r="G37" s="2">
        <v>1991</v>
      </c>
      <c r="H37" s="2" t="s">
        <v>16</v>
      </c>
      <c r="I37" s="19" t="s">
        <v>309</v>
      </c>
      <c r="J37" s="2" t="s">
        <v>310</v>
      </c>
      <c r="K37" s="2"/>
      <c r="L37" s="2">
        <v>0</v>
      </c>
      <c r="M37" s="2">
        <v>6</v>
      </c>
      <c r="N37" s="2">
        <v>0</v>
      </c>
      <c r="O37" s="2">
        <v>13</v>
      </c>
      <c r="P37" s="2">
        <v>8</v>
      </c>
      <c r="Q37" s="2">
        <v>10</v>
      </c>
      <c r="R37" s="2">
        <v>37</v>
      </c>
      <c r="S37" s="2">
        <v>8</v>
      </c>
      <c r="T37" s="7">
        <f t="shared" si="0"/>
        <v>4.625</v>
      </c>
    </row>
    <row r="38" spans="1:20" ht="14.25" customHeight="1">
      <c r="A38" s="9" t="s">
        <v>161</v>
      </c>
      <c r="B38" s="11">
        <v>446</v>
      </c>
      <c r="C38" s="2" t="s">
        <v>325</v>
      </c>
      <c r="D38" s="2" t="s">
        <v>40</v>
      </c>
      <c r="E38" s="2">
        <v>-26</v>
      </c>
      <c r="F38" s="2">
        <v>2397</v>
      </c>
      <c r="G38" s="2">
        <v>1995</v>
      </c>
      <c r="H38" s="2" t="s">
        <v>16</v>
      </c>
      <c r="I38" s="19" t="s">
        <v>62</v>
      </c>
      <c r="J38" s="2" t="s">
        <v>326</v>
      </c>
      <c r="K38" s="2"/>
      <c r="L38" s="2">
        <v>0</v>
      </c>
      <c r="M38" s="2">
        <v>0</v>
      </c>
      <c r="N38" s="2">
        <v>0</v>
      </c>
      <c r="O38" s="2">
        <v>12</v>
      </c>
      <c r="P38" s="2">
        <v>13</v>
      </c>
      <c r="Q38" s="2">
        <v>0</v>
      </c>
      <c r="R38" s="2">
        <v>25</v>
      </c>
      <c r="S38" s="2">
        <v>6</v>
      </c>
      <c r="T38" s="7">
        <f t="shared" si="0"/>
        <v>4.166666666666667</v>
      </c>
    </row>
    <row r="39" spans="1:20" ht="14.25" customHeight="1">
      <c r="A39" s="9" t="s">
        <v>164</v>
      </c>
      <c r="B39" s="11">
        <v>289</v>
      </c>
      <c r="C39" s="2" t="s">
        <v>327</v>
      </c>
      <c r="D39" s="2" t="s">
        <v>178</v>
      </c>
      <c r="E39" s="2">
        <v>-26</v>
      </c>
      <c r="F39" s="2">
        <v>2429</v>
      </c>
      <c r="G39" s="2">
        <v>1994</v>
      </c>
      <c r="H39" s="2" t="s">
        <v>328</v>
      </c>
      <c r="I39" s="19" t="s">
        <v>328</v>
      </c>
      <c r="J39" s="2" t="s">
        <v>329</v>
      </c>
      <c r="K39" s="2"/>
      <c r="L39" s="2">
        <v>0</v>
      </c>
      <c r="M39" s="2">
        <v>0</v>
      </c>
      <c r="N39" s="2">
        <v>15</v>
      </c>
      <c r="O39" s="2">
        <v>10</v>
      </c>
      <c r="P39" s="2">
        <v>0</v>
      </c>
      <c r="Q39" s="2">
        <v>0</v>
      </c>
      <c r="R39" s="2">
        <v>25</v>
      </c>
      <c r="S39" s="2">
        <v>6</v>
      </c>
      <c r="T39" s="7">
        <f t="shared" si="0"/>
        <v>4.166666666666667</v>
      </c>
    </row>
    <row r="40" spans="1:20" ht="14.25" customHeight="1">
      <c r="A40" s="9" t="s">
        <v>207</v>
      </c>
      <c r="B40" s="11">
        <v>192</v>
      </c>
      <c r="C40" s="2" t="s">
        <v>347</v>
      </c>
      <c r="D40" s="2" t="s">
        <v>45</v>
      </c>
      <c r="E40" s="2">
        <v>-34</v>
      </c>
      <c r="F40" s="2">
        <v>2362</v>
      </c>
      <c r="G40" s="2">
        <v>1987</v>
      </c>
      <c r="H40" s="2" t="s">
        <v>3</v>
      </c>
      <c r="I40" s="19" t="s">
        <v>94</v>
      </c>
      <c r="J40" s="2" t="s">
        <v>348</v>
      </c>
      <c r="K40" s="2" t="s">
        <v>126</v>
      </c>
      <c r="L40" s="2">
        <v>0</v>
      </c>
      <c r="M40" s="2">
        <v>6</v>
      </c>
      <c r="N40" s="2">
        <v>0</v>
      </c>
      <c r="O40" s="2">
        <v>0</v>
      </c>
      <c r="P40" s="2">
        <v>0</v>
      </c>
      <c r="Q40" s="2">
        <v>0</v>
      </c>
      <c r="R40" s="2">
        <v>6</v>
      </c>
      <c r="S40" s="2">
        <v>2</v>
      </c>
      <c r="T40" s="7">
        <f t="shared" si="0"/>
        <v>3</v>
      </c>
    </row>
    <row r="41" spans="1:20" ht="14.25" customHeight="1">
      <c r="A41" s="9" t="s">
        <v>211</v>
      </c>
      <c r="B41" s="11">
        <v>358</v>
      </c>
      <c r="C41" s="2" t="s">
        <v>349</v>
      </c>
      <c r="D41" s="2" t="s">
        <v>113</v>
      </c>
      <c r="E41" s="2">
        <v>-25</v>
      </c>
      <c r="F41" s="2">
        <v>2413</v>
      </c>
      <c r="G41" s="2">
        <v>1996</v>
      </c>
      <c r="H41" s="2" t="s">
        <v>16</v>
      </c>
      <c r="I41" s="19" t="s">
        <v>292</v>
      </c>
      <c r="J41" s="2">
        <v>300300</v>
      </c>
      <c r="K41" s="2"/>
      <c r="L41" s="2">
        <v>0</v>
      </c>
      <c r="M41" s="2">
        <v>0</v>
      </c>
      <c r="N41" s="2">
        <v>6</v>
      </c>
      <c r="O41" s="2">
        <v>0</v>
      </c>
      <c r="P41" s="2">
        <v>0</v>
      </c>
      <c r="Q41" s="2">
        <v>0</v>
      </c>
      <c r="R41" s="2">
        <v>6</v>
      </c>
      <c r="S41" s="2">
        <v>2</v>
      </c>
      <c r="T41" s="7">
        <f t="shared" si="0"/>
        <v>3</v>
      </c>
    </row>
    <row r="42" spans="1:20" ht="14.25" customHeight="1">
      <c r="A42" s="9" t="s">
        <v>190</v>
      </c>
      <c r="B42" s="11">
        <v>19</v>
      </c>
      <c r="C42" s="2" t="s">
        <v>338</v>
      </c>
      <c r="D42" s="2" t="s">
        <v>70</v>
      </c>
      <c r="E42" s="2">
        <v>-36</v>
      </c>
      <c r="F42" s="2">
        <v>2437</v>
      </c>
      <c r="G42" s="2">
        <v>1985</v>
      </c>
      <c r="H42" s="2" t="s">
        <v>56</v>
      </c>
      <c r="I42" s="19">
        <v>250</v>
      </c>
      <c r="J42" s="2" t="s">
        <v>300</v>
      </c>
      <c r="K42" s="2"/>
      <c r="L42" s="2">
        <v>0</v>
      </c>
      <c r="M42" s="2">
        <v>0</v>
      </c>
      <c r="N42" s="2">
        <v>0</v>
      </c>
      <c r="O42" s="2">
        <v>7</v>
      </c>
      <c r="P42" s="2">
        <v>4</v>
      </c>
      <c r="Q42" s="2">
        <v>0</v>
      </c>
      <c r="R42" s="2">
        <v>11</v>
      </c>
      <c r="S42" s="2">
        <v>4</v>
      </c>
      <c r="T42" s="7">
        <f t="shared" si="0"/>
        <v>2.75</v>
      </c>
    </row>
    <row r="43" spans="1:20" ht="14.25" customHeight="1">
      <c r="A43" s="9" t="s">
        <v>199</v>
      </c>
      <c r="B43" s="11">
        <v>755</v>
      </c>
      <c r="C43" s="2" t="s">
        <v>196</v>
      </c>
      <c r="D43" s="2" t="s">
        <v>238</v>
      </c>
      <c r="E43" s="2">
        <v>-28</v>
      </c>
      <c r="F43" s="2">
        <v>2380</v>
      </c>
      <c r="G43" s="2">
        <v>1993</v>
      </c>
      <c r="H43" s="2" t="s">
        <v>16</v>
      </c>
      <c r="I43" s="19" t="s">
        <v>340</v>
      </c>
      <c r="J43" s="2" t="s">
        <v>198</v>
      </c>
      <c r="K43" s="2"/>
      <c r="L43" s="2">
        <v>0</v>
      </c>
      <c r="M43" s="2">
        <v>10</v>
      </c>
      <c r="N43" s="2">
        <v>0</v>
      </c>
      <c r="O43" s="2">
        <v>0</v>
      </c>
      <c r="P43" s="2">
        <v>0</v>
      </c>
      <c r="Q43" s="2">
        <v>0</v>
      </c>
      <c r="R43" s="2">
        <v>10</v>
      </c>
      <c r="S43" s="2">
        <v>4</v>
      </c>
      <c r="T43" s="7">
        <f t="shared" si="0"/>
        <v>2.5</v>
      </c>
    </row>
    <row r="44" spans="1:20" ht="14.25" customHeight="1">
      <c r="A44" s="9" t="s">
        <v>202</v>
      </c>
      <c r="B44" s="11">
        <v>196</v>
      </c>
      <c r="C44" s="2" t="s">
        <v>341</v>
      </c>
      <c r="D44" s="2" t="s">
        <v>15</v>
      </c>
      <c r="E44" s="2">
        <v>-26</v>
      </c>
      <c r="F44" s="2">
        <v>2378</v>
      </c>
      <c r="G44" s="2">
        <v>1995</v>
      </c>
      <c r="H44" s="2" t="s">
        <v>3</v>
      </c>
      <c r="I44" s="19" t="s">
        <v>342</v>
      </c>
      <c r="J44" s="2" t="s">
        <v>343</v>
      </c>
      <c r="K44" s="2"/>
      <c r="L44" s="2">
        <v>0</v>
      </c>
      <c r="M44" s="2">
        <v>8</v>
      </c>
      <c r="N44" s="2">
        <v>0</v>
      </c>
      <c r="O44" s="2">
        <v>0</v>
      </c>
      <c r="P44" s="2">
        <v>0</v>
      </c>
      <c r="Q44" s="2">
        <v>0</v>
      </c>
      <c r="R44" s="2">
        <v>8</v>
      </c>
      <c r="S44" s="2">
        <v>4</v>
      </c>
      <c r="T44" s="7">
        <f t="shared" si="0"/>
        <v>2</v>
      </c>
    </row>
    <row r="45" spans="1:20" ht="14.25" customHeight="1">
      <c r="A45" s="9" t="s">
        <v>215</v>
      </c>
      <c r="B45" s="11">
        <v>143</v>
      </c>
      <c r="C45" s="2" t="s">
        <v>350</v>
      </c>
      <c r="D45" s="2" t="s">
        <v>130</v>
      </c>
      <c r="E45" s="2">
        <v>-25</v>
      </c>
      <c r="F45" s="2">
        <v>2438</v>
      </c>
      <c r="G45" s="2">
        <v>1996</v>
      </c>
      <c r="H45" s="2" t="s">
        <v>235</v>
      </c>
      <c r="I45" s="19">
        <v>450</v>
      </c>
      <c r="J45" s="2" t="s">
        <v>213</v>
      </c>
      <c r="K45" s="2" t="s">
        <v>214</v>
      </c>
      <c r="L45" s="2">
        <v>0</v>
      </c>
      <c r="M45" s="2">
        <v>0</v>
      </c>
      <c r="N45" s="2">
        <v>0</v>
      </c>
      <c r="O45" s="2">
        <v>4</v>
      </c>
      <c r="P45" s="2">
        <v>0</v>
      </c>
      <c r="Q45" s="2">
        <v>0</v>
      </c>
      <c r="R45" s="2">
        <v>4</v>
      </c>
      <c r="S45" s="2">
        <v>2</v>
      </c>
      <c r="T45" s="7">
        <f t="shared" si="0"/>
        <v>2</v>
      </c>
    </row>
    <row r="46" spans="1:20" ht="14.25" customHeight="1">
      <c r="A46" s="9" t="s">
        <v>217</v>
      </c>
      <c r="B46" s="11">
        <v>31</v>
      </c>
      <c r="C46" s="2" t="s">
        <v>353</v>
      </c>
      <c r="D46" s="2" t="s">
        <v>258</v>
      </c>
      <c r="E46" s="2">
        <v>-28</v>
      </c>
      <c r="F46" s="2">
        <v>2454</v>
      </c>
      <c r="G46" s="2">
        <v>1992</v>
      </c>
      <c r="H46" s="2" t="s">
        <v>3</v>
      </c>
      <c r="I46" s="19" t="s">
        <v>354</v>
      </c>
      <c r="J46" s="2" t="s">
        <v>355</v>
      </c>
      <c r="K46" s="2"/>
      <c r="L46" s="2">
        <v>0</v>
      </c>
      <c r="M46" s="2">
        <v>0</v>
      </c>
      <c r="N46" s="2">
        <v>0</v>
      </c>
      <c r="O46" s="2">
        <v>0</v>
      </c>
      <c r="P46" s="2">
        <v>3</v>
      </c>
      <c r="Q46" s="2">
        <v>0</v>
      </c>
      <c r="R46" s="2">
        <v>3</v>
      </c>
      <c r="S46" s="2">
        <v>2</v>
      </c>
      <c r="T46" s="7">
        <f t="shared" si="0"/>
        <v>1.5</v>
      </c>
    </row>
    <row r="47" spans="1:20" ht="14.25" customHeight="1">
      <c r="A47" s="9" t="s">
        <v>216</v>
      </c>
      <c r="B47" s="11">
        <v>214</v>
      </c>
      <c r="C47" s="2" t="s">
        <v>351</v>
      </c>
      <c r="D47" s="2" t="s">
        <v>352</v>
      </c>
      <c r="E47" s="2">
        <v>-29</v>
      </c>
      <c r="F47" s="2">
        <v>565</v>
      </c>
      <c r="G47" s="2">
        <v>1992</v>
      </c>
      <c r="H47" s="2" t="s">
        <v>16</v>
      </c>
      <c r="I47" s="19" t="s">
        <v>80</v>
      </c>
      <c r="J47" s="2" t="s">
        <v>201</v>
      </c>
      <c r="K47" s="2"/>
      <c r="L47" s="2">
        <v>1</v>
      </c>
      <c r="M47" s="2">
        <v>0</v>
      </c>
      <c r="N47" s="2">
        <v>0</v>
      </c>
      <c r="O47" s="2">
        <v>2</v>
      </c>
      <c r="P47" s="2">
        <v>0</v>
      </c>
      <c r="Q47" s="2">
        <v>0</v>
      </c>
      <c r="R47" s="2">
        <v>3</v>
      </c>
      <c r="S47" s="2">
        <v>6</v>
      </c>
      <c r="T47" s="7">
        <f t="shared" si="0"/>
        <v>0.5</v>
      </c>
    </row>
    <row r="48" spans="1:20" ht="14.25" customHeight="1">
      <c r="A48" s="9" t="s">
        <v>223</v>
      </c>
      <c r="B48" s="11">
        <v>231</v>
      </c>
      <c r="C48" s="2" t="s">
        <v>356</v>
      </c>
      <c r="D48" s="2" t="s">
        <v>50</v>
      </c>
      <c r="E48" s="2">
        <v>-25</v>
      </c>
      <c r="F48" s="2">
        <v>2399</v>
      </c>
      <c r="G48" s="2">
        <v>1996</v>
      </c>
      <c r="H48" s="2" t="s">
        <v>56</v>
      </c>
      <c r="I48" s="19" t="s">
        <v>87</v>
      </c>
      <c r="J48" s="2" t="s">
        <v>81</v>
      </c>
      <c r="K48" s="2"/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2</v>
      </c>
      <c r="R48" s="2">
        <v>2</v>
      </c>
      <c r="S48" s="2">
        <v>4</v>
      </c>
      <c r="T48" s="7">
        <f t="shared" si="0"/>
        <v>0.5</v>
      </c>
    </row>
    <row r="49" spans="1:20" ht="14.25" customHeight="1">
      <c r="A49" s="9" t="s">
        <v>226</v>
      </c>
      <c r="B49" s="11">
        <v>1</v>
      </c>
      <c r="C49" s="2" t="s">
        <v>357</v>
      </c>
      <c r="D49" s="2" t="s">
        <v>15</v>
      </c>
      <c r="E49" s="2">
        <v>-38</v>
      </c>
      <c r="F49" s="2">
        <v>2367</v>
      </c>
      <c r="G49" s="2">
        <v>1983</v>
      </c>
      <c r="H49" s="2" t="s">
        <v>56</v>
      </c>
      <c r="I49" s="19" t="s">
        <v>358</v>
      </c>
      <c r="J49" s="2" t="s">
        <v>359</v>
      </c>
      <c r="K49" s="2"/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0</v>
      </c>
      <c r="R49" s="2">
        <v>1</v>
      </c>
      <c r="S49" s="2">
        <v>2</v>
      </c>
      <c r="T49" s="7">
        <f t="shared" si="0"/>
        <v>0.5</v>
      </c>
    </row>
    <row r="50" spans="1:20" ht="14.25" customHeight="1">
      <c r="A50" s="9" t="s">
        <v>229</v>
      </c>
      <c r="B50" s="11">
        <v>200</v>
      </c>
      <c r="C50" s="2" t="s">
        <v>360</v>
      </c>
      <c r="D50" s="2" t="s">
        <v>258</v>
      </c>
      <c r="E50" s="2">
        <v>-26</v>
      </c>
      <c r="F50" s="2">
        <v>2402</v>
      </c>
      <c r="G50" s="2">
        <v>1995</v>
      </c>
      <c r="H50" s="2" t="s">
        <v>16</v>
      </c>
      <c r="I50" s="19" t="s">
        <v>361</v>
      </c>
      <c r="J50" s="2" t="s">
        <v>362</v>
      </c>
      <c r="K50" s="2"/>
      <c r="L50" s="2">
        <v>0</v>
      </c>
      <c r="M50" s="2">
        <v>0</v>
      </c>
      <c r="N50" s="2">
        <v>1</v>
      </c>
      <c r="O50" s="2">
        <v>0</v>
      </c>
      <c r="P50" s="2">
        <v>0</v>
      </c>
      <c r="Q50" s="2">
        <v>0</v>
      </c>
      <c r="R50" s="2">
        <v>1</v>
      </c>
      <c r="S50" s="2">
        <v>2</v>
      </c>
      <c r="T50" s="7">
        <f t="shared" si="0"/>
        <v>0.5</v>
      </c>
    </row>
    <row r="51" spans="1:20" ht="14.25" customHeight="1">
      <c r="A51" s="9" t="s">
        <v>157</v>
      </c>
      <c r="B51" s="11">
        <v>211</v>
      </c>
      <c r="C51" s="2" t="s">
        <v>323</v>
      </c>
      <c r="D51" s="2" t="s">
        <v>248</v>
      </c>
      <c r="E51" s="2">
        <v>-38</v>
      </c>
      <c r="F51" s="2">
        <v>2480</v>
      </c>
      <c r="G51" s="2">
        <v>1983</v>
      </c>
      <c r="H51" s="2" t="s">
        <v>174</v>
      </c>
      <c r="I51" s="19" t="s">
        <v>57</v>
      </c>
      <c r="J51" s="2" t="s">
        <v>324</v>
      </c>
      <c r="K51" s="2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28</v>
      </c>
      <c r="R51" s="2">
        <v>28</v>
      </c>
      <c r="S51" s="2">
        <v>2</v>
      </c>
      <c r="T51" s="7">
        <v>0</v>
      </c>
    </row>
    <row r="52" spans="1:20" ht="14.25" customHeight="1">
      <c r="A52" s="9" t="s">
        <v>205</v>
      </c>
      <c r="B52" s="11">
        <v>2</v>
      </c>
      <c r="C52" s="2" t="s">
        <v>344</v>
      </c>
      <c r="D52" s="2" t="s">
        <v>345</v>
      </c>
      <c r="E52" s="2">
        <v>-35</v>
      </c>
      <c r="F52" s="2">
        <v>2431</v>
      </c>
      <c r="G52" s="2">
        <v>1985</v>
      </c>
      <c r="H52" s="2" t="s">
        <v>9</v>
      </c>
      <c r="I52" s="19" t="s">
        <v>10</v>
      </c>
      <c r="J52" s="2" t="s">
        <v>346</v>
      </c>
      <c r="K52" s="2"/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8</v>
      </c>
      <c r="R52" s="2">
        <v>8</v>
      </c>
      <c r="S52" s="2">
        <v>2</v>
      </c>
      <c r="T52" s="7">
        <v>0</v>
      </c>
    </row>
    <row r="53" spans="1:20" ht="14.25" customHeight="1">
      <c r="A53" s="9" t="s">
        <v>233</v>
      </c>
      <c r="B53" s="11">
        <v>17</v>
      </c>
      <c r="C53" s="2" t="s">
        <v>363</v>
      </c>
      <c r="D53" s="2" t="s">
        <v>268</v>
      </c>
      <c r="E53" s="2">
        <v>-23</v>
      </c>
      <c r="F53" s="2">
        <v>1024</v>
      </c>
      <c r="G53" s="2">
        <v>1997</v>
      </c>
      <c r="H53" s="2" t="s">
        <v>16</v>
      </c>
      <c r="I53" s="19" t="s">
        <v>364</v>
      </c>
      <c r="J53" s="2" t="s">
        <v>365</v>
      </c>
      <c r="K53" s="2"/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2</v>
      </c>
      <c r="T53" s="7">
        <f>R53/S53</f>
        <v>0</v>
      </c>
    </row>
    <row r="54" spans="1:20" ht="14.25" customHeight="1">
      <c r="A54" s="9" t="s">
        <v>236</v>
      </c>
      <c r="B54" s="11">
        <v>92</v>
      </c>
      <c r="C54" s="2" t="s">
        <v>366</v>
      </c>
      <c r="D54" s="2" t="s">
        <v>367</v>
      </c>
      <c r="E54" s="2">
        <v>-29</v>
      </c>
      <c r="F54" s="2">
        <v>1145</v>
      </c>
      <c r="G54" s="2">
        <v>1992</v>
      </c>
      <c r="H54" s="2" t="s">
        <v>71</v>
      </c>
      <c r="I54" s="19">
        <v>250</v>
      </c>
      <c r="J54" s="2" t="s">
        <v>368</v>
      </c>
      <c r="K54" s="2"/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2</v>
      </c>
      <c r="T54" s="7">
        <v>0</v>
      </c>
    </row>
    <row r="55" spans="1:20" ht="14.25" customHeight="1">
      <c r="A55" s="9" t="s">
        <v>239</v>
      </c>
      <c r="B55" s="11">
        <v>42</v>
      </c>
      <c r="C55" s="2" t="s">
        <v>369</v>
      </c>
      <c r="D55" s="2" t="s">
        <v>185</v>
      </c>
      <c r="E55" s="2">
        <v>-40</v>
      </c>
      <c r="F55" s="2">
        <v>2318</v>
      </c>
      <c r="G55" s="2">
        <v>1980</v>
      </c>
      <c r="H55" s="2" t="s">
        <v>370</v>
      </c>
      <c r="I55" s="19">
        <v>1150</v>
      </c>
      <c r="J55" s="2" t="s">
        <v>371</v>
      </c>
      <c r="K55" s="2" t="s">
        <v>372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2</v>
      </c>
      <c r="T55" s="7">
        <v>0</v>
      </c>
    </row>
    <row r="56" spans="1:20" ht="14.25" customHeight="1">
      <c r="A56" s="9" t="s">
        <v>242</v>
      </c>
      <c r="B56" s="11">
        <v>151</v>
      </c>
      <c r="C56" s="2" t="s">
        <v>373</v>
      </c>
      <c r="D56" s="2" t="s">
        <v>170</v>
      </c>
      <c r="E56" s="2">
        <v>-29</v>
      </c>
      <c r="F56" s="2">
        <v>2343</v>
      </c>
      <c r="G56" s="2">
        <v>1992</v>
      </c>
      <c r="H56" s="2" t="s">
        <v>119</v>
      </c>
      <c r="I56" s="19" t="s">
        <v>120</v>
      </c>
      <c r="J56" s="2" t="s">
        <v>374</v>
      </c>
      <c r="K56" s="2"/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2</v>
      </c>
      <c r="T56" s="7">
        <f t="shared" ref="T56:T65" si="1">R56/S56</f>
        <v>0</v>
      </c>
    </row>
    <row r="57" spans="1:20" ht="14.25" customHeight="1">
      <c r="A57" s="9" t="s">
        <v>375</v>
      </c>
      <c r="B57" s="11">
        <v>96</v>
      </c>
      <c r="C57" s="2" t="s">
        <v>376</v>
      </c>
      <c r="D57" s="2" t="s">
        <v>185</v>
      </c>
      <c r="E57" s="2">
        <v>-28</v>
      </c>
      <c r="F57" s="2">
        <v>2393</v>
      </c>
      <c r="G57" s="2">
        <v>1993</v>
      </c>
      <c r="H57" s="2" t="s">
        <v>377</v>
      </c>
      <c r="I57" s="19" t="s">
        <v>197</v>
      </c>
      <c r="J57" s="2" t="s">
        <v>67</v>
      </c>
      <c r="K57" s="2"/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4</v>
      </c>
      <c r="T57" s="7">
        <f t="shared" si="1"/>
        <v>0</v>
      </c>
    </row>
    <row r="58" spans="1:20" ht="14.25" customHeight="1">
      <c r="A58" s="9" t="s">
        <v>378</v>
      </c>
      <c r="B58" s="11">
        <v>510</v>
      </c>
      <c r="C58" s="2" t="s">
        <v>379</v>
      </c>
      <c r="D58" s="2" t="s">
        <v>286</v>
      </c>
      <c r="E58" s="2">
        <v>-36</v>
      </c>
      <c r="F58" s="2">
        <v>2405</v>
      </c>
      <c r="G58" s="2">
        <v>1984</v>
      </c>
      <c r="H58" s="2">
        <v>0</v>
      </c>
      <c r="I58" s="19"/>
      <c r="J58" s="2"/>
      <c r="K58" s="2"/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2</v>
      </c>
      <c r="T58" s="7">
        <f t="shared" si="1"/>
        <v>0</v>
      </c>
    </row>
    <row r="59" spans="1:20" ht="14.25" customHeight="1">
      <c r="A59" s="9" t="s">
        <v>380</v>
      </c>
      <c r="B59" s="11">
        <v>22</v>
      </c>
      <c r="C59" s="2" t="s">
        <v>381</v>
      </c>
      <c r="D59" s="2" t="s">
        <v>382</v>
      </c>
      <c r="E59" s="2">
        <v>-45</v>
      </c>
      <c r="F59" s="2">
        <v>2409</v>
      </c>
      <c r="G59" s="2">
        <v>1976</v>
      </c>
      <c r="H59" s="2" t="s">
        <v>16</v>
      </c>
      <c r="I59" s="19">
        <v>150</v>
      </c>
      <c r="J59" s="2"/>
      <c r="K59" s="2"/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2</v>
      </c>
      <c r="T59" s="7">
        <f t="shared" si="1"/>
        <v>0</v>
      </c>
    </row>
    <row r="60" spans="1:20" ht="14.25" customHeight="1">
      <c r="A60" s="9" t="s">
        <v>383</v>
      </c>
      <c r="B60" s="11">
        <v>92</v>
      </c>
      <c r="C60" s="2" t="s">
        <v>384</v>
      </c>
      <c r="D60" s="2" t="s">
        <v>385</v>
      </c>
      <c r="E60" s="2">
        <v>-28</v>
      </c>
      <c r="F60" s="2">
        <v>2451</v>
      </c>
      <c r="G60" s="2">
        <v>1992</v>
      </c>
      <c r="H60" s="2" t="s">
        <v>71</v>
      </c>
      <c r="I60" s="19" t="s">
        <v>386</v>
      </c>
      <c r="J60" s="2" t="s">
        <v>67</v>
      </c>
      <c r="K60" s="2"/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2</v>
      </c>
      <c r="T60" s="7">
        <f t="shared" si="1"/>
        <v>0</v>
      </c>
    </row>
    <row r="61" spans="1:20" ht="14.25" customHeight="1">
      <c r="A61" s="9" t="s">
        <v>387</v>
      </c>
      <c r="B61" s="11">
        <v>393</v>
      </c>
      <c r="C61" s="2" t="s">
        <v>388</v>
      </c>
      <c r="D61" s="2" t="s">
        <v>178</v>
      </c>
      <c r="E61" s="2">
        <v>-28</v>
      </c>
      <c r="F61" s="2">
        <v>2457</v>
      </c>
      <c r="G61" s="2">
        <v>1993</v>
      </c>
      <c r="H61" s="2" t="s">
        <v>3</v>
      </c>
      <c r="I61" s="19" t="s">
        <v>389</v>
      </c>
      <c r="J61" s="2" t="s">
        <v>390</v>
      </c>
      <c r="K61" s="2" t="s">
        <v>246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2</v>
      </c>
      <c r="T61" s="7">
        <f t="shared" si="1"/>
        <v>0</v>
      </c>
    </row>
    <row r="62" spans="1:20" ht="14.25" customHeight="1">
      <c r="A62" s="9" t="s">
        <v>391</v>
      </c>
      <c r="B62" s="11">
        <v>42</v>
      </c>
      <c r="C62" s="2" t="s">
        <v>117</v>
      </c>
      <c r="D62" s="2" t="s">
        <v>2</v>
      </c>
      <c r="E62" s="2">
        <v>-24</v>
      </c>
      <c r="F62" s="2">
        <v>2459</v>
      </c>
      <c r="G62" s="2">
        <v>1997</v>
      </c>
      <c r="H62" s="2" t="s">
        <v>56</v>
      </c>
      <c r="I62" s="19" t="s">
        <v>392</v>
      </c>
      <c r="J62" s="2"/>
      <c r="K62" s="2"/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2</v>
      </c>
      <c r="T62" s="7">
        <f t="shared" si="1"/>
        <v>0</v>
      </c>
    </row>
    <row r="63" spans="1:20" ht="14.25" customHeight="1">
      <c r="A63" s="9" t="s">
        <v>393</v>
      </c>
      <c r="B63" s="11">
        <v>711</v>
      </c>
      <c r="C63" s="2" t="s">
        <v>394</v>
      </c>
      <c r="D63" s="2" t="s">
        <v>15</v>
      </c>
      <c r="E63" s="2">
        <v>-23</v>
      </c>
      <c r="F63" s="2">
        <v>2464</v>
      </c>
      <c r="G63" s="2">
        <v>1998</v>
      </c>
      <c r="H63" s="2" t="s">
        <v>56</v>
      </c>
      <c r="I63" s="19">
        <v>250</v>
      </c>
      <c r="J63" s="2"/>
      <c r="K63" s="2"/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2</v>
      </c>
      <c r="T63" s="7">
        <f t="shared" si="1"/>
        <v>0</v>
      </c>
    </row>
    <row r="64" spans="1:20" ht="14.25" customHeight="1">
      <c r="A64" s="9" t="s">
        <v>395</v>
      </c>
      <c r="B64" s="11">
        <v>44</v>
      </c>
      <c r="C64" s="2" t="s">
        <v>396</v>
      </c>
      <c r="D64" s="2" t="s">
        <v>397</v>
      </c>
      <c r="E64" s="2">
        <v>-26</v>
      </c>
      <c r="F64" s="2">
        <v>2467</v>
      </c>
      <c r="G64" s="2">
        <v>1995</v>
      </c>
      <c r="H64" s="2" t="s">
        <v>3</v>
      </c>
      <c r="I64" s="19">
        <v>250</v>
      </c>
      <c r="J64" s="2" t="s">
        <v>398</v>
      </c>
      <c r="K64" s="2"/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2</v>
      </c>
      <c r="T64" s="7">
        <f t="shared" si="1"/>
        <v>0</v>
      </c>
    </row>
    <row r="65" spans="1:20" ht="14.25" customHeight="1">
      <c r="A65" s="9" t="s">
        <v>399</v>
      </c>
      <c r="B65" s="11">
        <v>493</v>
      </c>
      <c r="C65" s="2" t="s">
        <v>400</v>
      </c>
      <c r="D65" s="2" t="s">
        <v>70</v>
      </c>
      <c r="E65" s="2">
        <v>-28</v>
      </c>
      <c r="F65" s="2">
        <v>2470</v>
      </c>
      <c r="G65" s="2">
        <v>1993</v>
      </c>
      <c r="H65" s="2" t="s">
        <v>56</v>
      </c>
      <c r="I65" s="19">
        <v>400</v>
      </c>
      <c r="J65" s="2"/>
      <c r="K65" s="2"/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2</v>
      </c>
      <c r="T65" s="7">
        <f t="shared" si="1"/>
        <v>0</v>
      </c>
    </row>
    <row r="66" spans="1:20" ht="14.25" customHeight="1">
      <c r="A66" s="9" t="s">
        <v>401</v>
      </c>
      <c r="B66" s="11">
        <v>222</v>
      </c>
      <c r="C66" s="2" t="s">
        <v>402</v>
      </c>
      <c r="D66" s="2" t="s">
        <v>403</v>
      </c>
      <c r="E66" s="2">
        <v>-36</v>
      </c>
      <c r="F66" s="2">
        <v>2476</v>
      </c>
      <c r="G66" s="2">
        <v>1985</v>
      </c>
      <c r="H66" s="2" t="s">
        <v>404</v>
      </c>
      <c r="I66" s="19" t="s">
        <v>405</v>
      </c>
      <c r="J66" s="2" t="s">
        <v>221</v>
      </c>
      <c r="K66" s="2" t="s">
        <v>406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7">
        <v>0</v>
      </c>
    </row>
    <row r="67" spans="1:20" ht="14.25" customHeight="1">
      <c r="A67" s="9" t="s">
        <v>407</v>
      </c>
      <c r="B67" s="11">
        <v>333</v>
      </c>
      <c r="C67" s="2" t="s">
        <v>408</v>
      </c>
      <c r="D67" s="2" t="s">
        <v>40</v>
      </c>
      <c r="E67" s="2">
        <v>-28</v>
      </c>
      <c r="F67" s="2">
        <v>2481</v>
      </c>
      <c r="G67" s="2">
        <v>1993</v>
      </c>
      <c r="H67" s="2" t="s">
        <v>125</v>
      </c>
      <c r="I67" s="19" t="s">
        <v>126</v>
      </c>
      <c r="J67" s="2">
        <v>300</v>
      </c>
      <c r="K67" s="2" t="s">
        <v>409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7">
        <v>0</v>
      </c>
    </row>
    <row r="68" spans="1:20" ht="14.25" customHeight="1" thickBot="1">
      <c r="A68" s="10" t="s">
        <v>410</v>
      </c>
      <c r="B68" s="12">
        <v>39</v>
      </c>
      <c r="C68" s="4" t="s">
        <v>411</v>
      </c>
      <c r="D68" s="4" t="s">
        <v>412</v>
      </c>
      <c r="E68" s="4">
        <v>-40</v>
      </c>
      <c r="F68" s="4">
        <v>2488</v>
      </c>
      <c r="G68" s="4">
        <v>1981</v>
      </c>
      <c r="H68" s="4" t="s">
        <v>56</v>
      </c>
      <c r="I68" s="20" t="s">
        <v>413</v>
      </c>
      <c r="J68" s="4" t="s">
        <v>284</v>
      </c>
      <c r="K68" s="4"/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8">
        <v>0</v>
      </c>
    </row>
    <row r="69" spans="1:20" ht="14.25" customHeight="1" thickTop="1"/>
  </sheetData>
  <autoFilter ref="A1:T68">
    <sortState ref="A2:T68">
      <sortCondition descending="1" ref="T1:T68"/>
    </sortState>
  </autoFilter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>
      <selection sqref="A1:T27"/>
    </sheetView>
  </sheetViews>
  <sheetFormatPr defaultRowHeight="15"/>
  <cols>
    <col min="1" max="1" width="5.140625" style="1" customWidth="1"/>
    <col min="2" max="2" width="6.42578125" style="1" customWidth="1"/>
    <col min="3" max="3" width="13.85546875" customWidth="1"/>
    <col min="5" max="5" width="4.5703125" customWidth="1"/>
    <col min="6" max="6" width="6.42578125" customWidth="1"/>
    <col min="7" max="7" width="5.85546875" customWidth="1"/>
    <col min="8" max="8" width="9.85546875" customWidth="1"/>
    <col min="9" max="9" width="9.140625" style="21"/>
    <col min="10" max="10" width="11.140625" customWidth="1"/>
    <col min="12" max="20" width="5" customWidth="1"/>
  </cols>
  <sheetData>
    <row r="1" spans="1:20" ht="16.5" thickTop="1" thickBot="1">
      <c r="A1" s="29" t="s">
        <v>508</v>
      </c>
      <c r="B1" s="30"/>
      <c r="C1" s="31"/>
      <c r="D1" s="31"/>
      <c r="E1" s="31"/>
      <c r="F1" s="31"/>
      <c r="G1" s="31"/>
      <c r="H1" s="31"/>
      <c r="I1" s="32"/>
      <c r="J1" s="31"/>
      <c r="K1" s="31"/>
      <c r="L1" s="31"/>
      <c r="M1" s="31"/>
      <c r="N1" s="31"/>
      <c r="O1" s="31"/>
      <c r="P1" s="31"/>
      <c r="Q1" s="31"/>
      <c r="R1" s="31"/>
      <c r="S1" s="31"/>
      <c r="T1" s="6"/>
    </row>
    <row r="2" spans="1:20" s="17" customFormat="1" ht="15.75" thickTop="1">
      <c r="A2" s="24" t="s">
        <v>132</v>
      </c>
      <c r="B2" s="25" t="s">
        <v>133</v>
      </c>
      <c r="C2" s="26" t="s">
        <v>134</v>
      </c>
      <c r="D2" s="26" t="s">
        <v>135</v>
      </c>
      <c r="E2" s="26"/>
      <c r="F2" s="26" t="s">
        <v>136</v>
      </c>
      <c r="G2" s="26" t="s">
        <v>137</v>
      </c>
      <c r="H2" s="26" t="s">
        <v>138</v>
      </c>
      <c r="I2" s="27"/>
      <c r="J2" s="26" t="s">
        <v>139</v>
      </c>
      <c r="K2" s="26" t="s">
        <v>140</v>
      </c>
      <c r="L2" s="26" t="s">
        <v>141</v>
      </c>
      <c r="M2" s="26" t="s">
        <v>142</v>
      </c>
      <c r="N2" s="26" t="s">
        <v>143</v>
      </c>
      <c r="O2" s="26" t="s">
        <v>144</v>
      </c>
      <c r="P2" s="26" t="s">
        <v>145</v>
      </c>
      <c r="Q2" s="26" t="s">
        <v>146</v>
      </c>
      <c r="R2" s="26" t="s">
        <v>147</v>
      </c>
      <c r="S2" s="26" t="s">
        <v>148</v>
      </c>
      <c r="T2" s="28" t="s">
        <v>153</v>
      </c>
    </row>
    <row r="3" spans="1:20">
      <c r="A3" s="9" t="s">
        <v>6</v>
      </c>
      <c r="B3" s="11">
        <v>659</v>
      </c>
      <c r="C3" s="2" t="s">
        <v>415</v>
      </c>
      <c r="D3" s="2" t="s">
        <v>185</v>
      </c>
      <c r="E3" s="2">
        <v>-25</v>
      </c>
      <c r="F3" s="2">
        <v>580</v>
      </c>
      <c r="G3" s="2">
        <v>1996</v>
      </c>
      <c r="H3" s="2" t="s">
        <v>3</v>
      </c>
      <c r="I3" s="19" t="s">
        <v>94</v>
      </c>
      <c r="J3" s="2" t="s">
        <v>416</v>
      </c>
      <c r="K3" s="2"/>
      <c r="L3" s="2">
        <v>0</v>
      </c>
      <c r="M3" s="2">
        <v>50</v>
      </c>
      <c r="N3" s="2">
        <v>50</v>
      </c>
      <c r="O3" s="2">
        <v>50</v>
      </c>
      <c r="P3" s="2">
        <v>38</v>
      </c>
      <c r="Q3" s="2">
        <v>0</v>
      </c>
      <c r="R3" s="2">
        <v>188</v>
      </c>
      <c r="S3" s="2">
        <v>8</v>
      </c>
      <c r="T3" s="7">
        <f t="shared" ref="T3:T25" si="0">R3/S3</f>
        <v>23.5</v>
      </c>
    </row>
    <row r="4" spans="1:20">
      <c r="A4" s="9" t="s">
        <v>13</v>
      </c>
      <c r="B4" s="11">
        <v>1</v>
      </c>
      <c r="C4" s="2" t="s">
        <v>417</v>
      </c>
      <c r="D4" s="2" t="s">
        <v>258</v>
      </c>
      <c r="E4" s="2">
        <v>-24</v>
      </c>
      <c r="F4" s="2">
        <v>1121</v>
      </c>
      <c r="G4" s="2">
        <v>1997</v>
      </c>
      <c r="H4" s="2" t="s">
        <v>16</v>
      </c>
      <c r="I4" s="19">
        <v>300</v>
      </c>
      <c r="J4" s="2" t="s">
        <v>249</v>
      </c>
      <c r="K4" s="2"/>
      <c r="L4" s="2">
        <v>44</v>
      </c>
      <c r="M4" s="2">
        <v>0</v>
      </c>
      <c r="N4" s="2">
        <v>44</v>
      </c>
      <c r="O4" s="2">
        <v>0</v>
      </c>
      <c r="P4" s="2">
        <v>50</v>
      </c>
      <c r="Q4" s="2">
        <v>40</v>
      </c>
      <c r="R4" s="2">
        <v>178</v>
      </c>
      <c r="S4" s="2">
        <v>8</v>
      </c>
      <c r="T4" s="7">
        <f t="shared" si="0"/>
        <v>22.25</v>
      </c>
    </row>
    <row r="5" spans="1:20">
      <c r="A5" s="9" t="s">
        <v>48</v>
      </c>
      <c r="B5" s="11">
        <v>720</v>
      </c>
      <c r="C5" s="2" t="s">
        <v>429</v>
      </c>
      <c r="D5" s="2" t="s">
        <v>113</v>
      </c>
      <c r="E5" s="2">
        <v>-26</v>
      </c>
      <c r="F5" s="2">
        <v>2440</v>
      </c>
      <c r="G5" s="2">
        <v>1995</v>
      </c>
      <c r="H5" s="2" t="s">
        <v>3</v>
      </c>
      <c r="I5" s="19">
        <v>250</v>
      </c>
      <c r="J5" s="2" t="s">
        <v>430</v>
      </c>
      <c r="K5" s="2"/>
      <c r="L5" s="2">
        <v>0</v>
      </c>
      <c r="M5" s="2">
        <v>0</v>
      </c>
      <c r="N5" s="2">
        <v>0</v>
      </c>
      <c r="O5" s="2">
        <v>44</v>
      </c>
      <c r="P5" s="2">
        <v>44</v>
      </c>
      <c r="Q5" s="2">
        <v>0</v>
      </c>
      <c r="R5" s="2">
        <v>88</v>
      </c>
      <c r="S5" s="2">
        <v>4</v>
      </c>
      <c r="T5" s="7">
        <f t="shared" si="0"/>
        <v>22</v>
      </c>
    </row>
    <row r="6" spans="1:20">
      <c r="A6" s="9" t="s">
        <v>0</v>
      </c>
      <c r="B6" s="11">
        <v>97</v>
      </c>
      <c r="C6" s="2" t="s">
        <v>414</v>
      </c>
      <c r="D6" s="2" t="s">
        <v>225</v>
      </c>
      <c r="E6" s="2">
        <v>-23</v>
      </c>
      <c r="F6" s="2">
        <v>326</v>
      </c>
      <c r="G6" s="2">
        <v>1997</v>
      </c>
      <c r="H6" s="2" t="s">
        <v>23</v>
      </c>
      <c r="I6" s="19" t="s">
        <v>35</v>
      </c>
      <c r="J6" s="2" t="s">
        <v>96</v>
      </c>
      <c r="K6" s="2" t="s">
        <v>115</v>
      </c>
      <c r="L6" s="2">
        <v>50</v>
      </c>
      <c r="M6" s="2">
        <v>38</v>
      </c>
      <c r="N6" s="2">
        <v>31</v>
      </c>
      <c r="O6" s="2">
        <v>38</v>
      </c>
      <c r="P6" s="2">
        <v>38</v>
      </c>
      <c r="Q6" s="2">
        <v>50</v>
      </c>
      <c r="R6" s="2">
        <v>245</v>
      </c>
      <c r="S6" s="2">
        <v>12</v>
      </c>
      <c r="T6" s="7">
        <f t="shared" si="0"/>
        <v>20.416666666666668</v>
      </c>
    </row>
    <row r="7" spans="1:20">
      <c r="A7" s="9" t="s">
        <v>32</v>
      </c>
      <c r="B7" s="11">
        <v>658</v>
      </c>
      <c r="C7" s="2" t="s">
        <v>423</v>
      </c>
      <c r="D7" s="2" t="s">
        <v>40</v>
      </c>
      <c r="E7" s="2">
        <v>-24</v>
      </c>
      <c r="F7" s="2">
        <v>576</v>
      </c>
      <c r="G7" s="2">
        <v>1997</v>
      </c>
      <c r="H7" s="2" t="s">
        <v>16</v>
      </c>
      <c r="I7" s="19" t="s">
        <v>424</v>
      </c>
      <c r="J7" s="2" t="s">
        <v>425</v>
      </c>
      <c r="K7" s="2"/>
      <c r="L7" s="2">
        <v>0</v>
      </c>
      <c r="M7" s="2">
        <v>44</v>
      </c>
      <c r="N7" s="2">
        <v>40</v>
      </c>
      <c r="O7" s="2">
        <v>38</v>
      </c>
      <c r="P7" s="2">
        <v>0</v>
      </c>
      <c r="Q7" s="2">
        <v>36</v>
      </c>
      <c r="R7" s="2">
        <v>158</v>
      </c>
      <c r="S7" s="2">
        <v>8</v>
      </c>
      <c r="T7" s="7">
        <f t="shared" si="0"/>
        <v>19.75</v>
      </c>
    </row>
    <row r="8" spans="1:20">
      <c r="A8" s="9" t="s">
        <v>82</v>
      </c>
      <c r="B8" s="11">
        <v>621</v>
      </c>
      <c r="C8" s="2" t="s">
        <v>440</v>
      </c>
      <c r="D8" s="2" t="s">
        <v>124</v>
      </c>
      <c r="E8" s="2">
        <v>-25</v>
      </c>
      <c r="F8" s="2">
        <v>1108</v>
      </c>
      <c r="G8" s="2">
        <v>1996</v>
      </c>
      <c r="H8" s="2" t="s">
        <v>16</v>
      </c>
      <c r="I8" s="19" t="s">
        <v>16</v>
      </c>
      <c r="J8" s="2" t="s">
        <v>441</v>
      </c>
      <c r="K8" s="2" t="s">
        <v>442</v>
      </c>
      <c r="L8" s="2">
        <v>0</v>
      </c>
      <c r="M8" s="2">
        <v>0</v>
      </c>
      <c r="N8" s="2">
        <v>36</v>
      </c>
      <c r="O8" s="2">
        <v>0</v>
      </c>
      <c r="P8" s="2">
        <v>0</v>
      </c>
      <c r="Q8" s="2">
        <v>0</v>
      </c>
      <c r="R8" s="2">
        <v>36</v>
      </c>
      <c r="S8" s="2">
        <v>2</v>
      </c>
      <c r="T8" s="7">
        <f t="shared" si="0"/>
        <v>18</v>
      </c>
    </row>
    <row r="9" spans="1:20">
      <c r="A9" s="9" t="s">
        <v>53</v>
      </c>
      <c r="B9" s="11">
        <v>236</v>
      </c>
      <c r="C9" s="2" t="s">
        <v>431</v>
      </c>
      <c r="D9" s="2" t="s">
        <v>40</v>
      </c>
      <c r="E9" s="2">
        <v>-24</v>
      </c>
      <c r="F9" s="2">
        <v>2455</v>
      </c>
      <c r="G9" s="2">
        <v>1996</v>
      </c>
      <c r="H9" s="2" t="s">
        <v>16</v>
      </c>
      <c r="I9" s="19" t="s">
        <v>197</v>
      </c>
      <c r="J9" s="2" t="s">
        <v>96</v>
      </c>
      <c r="K9" s="2" t="s">
        <v>115</v>
      </c>
      <c r="L9" s="2">
        <v>0</v>
      </c>
      <c r="M9" s="2">
        <v>0</v>
      </c>
      <c r="N9" s="2">
        <v>0</v>
      </c>
      <c r="O9" s="2">
        <v>0</v>
      </c>
      <c r="P9" s="2">
        <v>26</v>
      </c>
      <c r="Q9" s="2">
        <v>44</v>
      </c>
      <c r="R9" s="2">
        <v>70</v>
      </c>
      <c r="S9" s="2">
        <v>4</v>
      </c>
      <c r="T9" s="7">
        <f t="shared" si="0"/>
        <v>17.5</v>
      </c>
    </row>
    <row r="10" spans="1:20">
      <c r="A10" s="9" t="s">
        <v>27</v>
      </c>
      <c r="B10" s="11">
        <v>40</v>
      </c>
      <c r="C10" s="2" t="s">
        <v>421</v>
      </c>
      <c r="D10" s="2" t="s">
        <v>192</v>
      </c>
      <c r="E10" s="2">
        <v>-29</v>
      </c>
      <c r="F10" s="2">
        <v>507</v>
      </c>
      <c r="G10" s="2">
        <v>1992</v>
      </c>
      <c r="H10" s="2" t="s">
        <v>9</v>
      </c>
      <c r="I10" s="19" t="s">
        <v>10</v>
      </c>
      <c r="J10" s="2" t="s">
        <v>422</v>
      </c>
      <c r="K10" s="2"/>
      <c r="L10" s="2">
        <v>38</v>
      </c>
      <c r="M10" s="2">
        <v>38</v>
      </c>
      <c r="N10" s="2">
        <v>29</v>
      </c>
      <c r="O10" s="2">
        <v>30</v>
      </c>
      <c r="P10" s="2">
        <v>30</v>
      </c>
      <c r="Q10" s="2">
        <v>0</v>
      </c>
      <c r="R10" s="2">
        <v>165</v>
      </c>
      <c r="S10" s="2">
        <v>10</v>
      </c>
      <c r="T10" s="7">
        <f t="shared" si="0"/>
        <v>16.5</v>
      </c>
    </row>
    <row r="11" spans="1:20">
      <c r="A11" s="9" t="s">
        <v>20</v>
      </c>
      <c r="B11" s="11">
        <v>17</v>
      </c>
      <c r="C11" s="2" t="s">
        <v>418</v>
      </c>
      <c r="D11" s="2" t="s">
        <v>248</v>
      </c>
      <c r="E11" s="2">
        <v>-30</v>
      </c>
      <c r="F11" s="2">
        <v>2346</v>
      </c>
      <c r="G11" s="2">
        <v>1991</v>
      </c>
      <c r="H11" s="2" t="s">
        <v>16</v>
      </c>
      <c r="I11" s="19" t="s">
        <v>419</v>
      </c>
      <c r="J11" s="2" t="s">
        <v>420</v>
      </c>
      <c r="K11" s="2"/>
      <c r="L11" s="2">
        <v>38</v>
      </c>
      <c r="M11" s="2">
        <v>30</v>
      </c>
      <c r="N11" s="2">
        <v>16</v>
      </c>
      <c r="O11" s="2">
        <v>32</v>
      </c>
      <c r="P11" s="2">
        <v>30</v>
      </c>
      <c r="Q11" s="2">
        <v>28</v>
      </c>
      <c r="R11" s="2">
        <v>174</v>
      </c>
      <c r="S11" s="2">
        <v>12</v>
      </c>
      <c r="T11" s="7">
        <f t="shared" si="0"/>
        <v>14.5</v>
      </c>
    </row>
    <row r="12" spans="1:20">
      <c r="A12" s="9" t="s">
        <v>68</v>
      </c>
      <c r="B12" s="11">
        <v>110</v>
      </c>
      <c r="C12" s="2" t="s">
        <v>435</v>
      </c>
      <c r="D12" s="2" t="s">
        <v>2</v>
      </c>
      <c r="E12" s="2">
        <v>-32</v>
      </c>
      <c r="F12" s="2">
        <v>1085</v>
      </c>
      <c r="G12" s="2">
        <v>1989</v>
      </c>
      <c r="H12" s="2" t="s">
        <v>16</v>
      </c>
      <c r="I12" s="19">
        <v>300</v>
      </c>
      <c r="J12" s="2" t="s">
        <v>67</v>
      </c>
      <c r="K12" s="2"/>
      <c r="L12" s="2">
        <v>29</v>
      </c>
      <c r="M12" s="2">
        <v>0</v>
      </c>
      <c r="N12" s="2">
        <v>0</v>
      </c>
      <c r="O12" s="2">
        <v>28</v>
      </c>
      <c r="P12" s="2">
        <v>0</v>
      </c>
      <c r="Q12" s="2">
        <v>0</v>
      </c>
      <c r="R12" s="2">
        <v>57</v>
      </c>
      <c r="S12" s="2">
        <v>4</v>
      </c>
      <c r="T12" s="7">
        <f t="shared" si="0"/>
        <v>14.25</v>
      </c>
    </row>
    <row r="13" spans="1:20">
      <c r="A13" s="9" t="s">
        <v>38</v>
      </c>
      <c r="B13" s="11">
        <v>92</v>
      </c>
      <c r="C13" s="2" t="s">
        <v>351</v>
      </c>
      <c r="D13" s="2" t="s">
        <v>289</v>
      </c>
      <c r="E13" s="2">
        <v>-24</v>
      </c>
      <c r="F13" s="2">
        <v>427</v>
      </c>
      <c r="G13" s="2">
        <v>1997</v>
      </c>
      <c r="H13" s="2" t="s">
        <v>16</v>
      </c>
      <c r="I13" s="19" t="s">
        <v>80</v>
      </c>
      <c r="J13" s="2" t="s">
        <v>201</v>
      </c>
      <c r="K13" s="2"/>
      <c r="L13" s="2">
        <v>28</v>
      </c>
      <c r="M13" s="2">
        <v>0</v>
      </c>
      <c r="N13" s="2">
        <v>24</v>
      </c>
      <c r="O13" s="2">
        <v>0</v>
      </c>
      <c r="P13" s="2">
        <v>30</v>
      </c>
      <c r="Q13" s="2">
        <v>30</v>
      </c>
      <c r="R13" s="2">
        <v>112</v>
      </c>
      <c r="S13" s="2">
        <v>8</v>
      </c>
      <c r="T13" s="7">
        <f t="shared" si="0"/>
        <v>14</v>
      </c>
    </row>
    <row r="14" spans="1:20">
      <c r="A14" s="9" t="s">
        <v>73</v>
      </c>
      <c r="B14" s="11">
        <v>262</v>
      </c>
      <c r="C14" s="2" t="s">
        <v>436</v>
      </c>
      <c r="D14" s="2" t="s">
        <v>437</v>
      </c>
      <c r="E14" s="2">
        <v>-32</v>
      </c>
      <c r="F14" s="2">
        <v>2377</v>
      </c>
      <c r="G14" s="2">
        <v>1989</v>
      </c>
      <c r="H14" s="2" t="s">
        <v>16</v>
      </c>
      <c r="I14" s="19" t="s">
        <v>197</v>
      </c>
      <c r="J14" s="2" t="s">
        <v>438</v>
      </c>
      <c r="K14" s="2"/>
      <c r="L14" s="2">
        <v>0</v>
      </c>
      <c r="M14" s="2">
        <v>27</v>
      </c>
      <c r="N14" s="2">
        <v>27</v>
      </c>
      <c r="O14" s="2">
        <v>0</v>
      </c>
      <c r="P14" s="2">
        <v>0</v>
      </c>
      <c r="Q14" s="2">
        <v>0</v>
      </c>
      <c r="R14" s="2">
        <v>54</v>
      </c>
      <c r="S14" s="2">
        <v>4</v>
      </c>
      <c r="T14" s="7">
        <f t="shared" si="0"/>
        <v>13.5</v>
      </c>
    </row>
    <row r="15" spans="1:20">
      <c r="A15" s="9" t="s">
        <v>43</v>
      </c>
      <c r="B15" s="11">
        <v>410</v>
      </c>
      <c r="C15" s="2" t="s">
        <v>426</v>
      </c>
      <c r="D15" s="2" t="s">
        <v>427</v>
      </c>
      <c r="E15" s="2">
        <v>-32</v>
      </c>
      <c r="F15" s="2">
        <v>1078</v>
      </c>
      <c r="G15" s="2">
        <v>1989</v>
      </c>
      <c r="H15" s="2" t="s">
        <v>119</v>
      </c>
      <c r="I15" s="19" t="s">
        <v>428</v>
      </c>
      <c r="J15" s="2" t="s">
        <v>95</v>
      </c>
      <c r="K15" s="2" t="s">
        <v>96</v>
      </c>
      <c r="L15" s="2">
        <v>14</v>
      </c>
      <c r="M15" s="2">
        <v>32</v>
      </c>
      <c r="N15" s="2">
        <v>0</v>
      </c>
      <c r="O15" s="2">
        <v>26</v>
      </c>
      <c r="P15" s="2">
        <v>0</v>
      </c>
      <c r="Q15" s="2">
        <v>26</v>
      </c>
      <c r="R15" s="2">
        <v>98</v>
      </c>
      <c r="S15" s="2">
        <v>8</v>
      </c>
      <c r="T15" s="7">
        <f t="shared" si="0"/>
        <v>12.25</v>
      </c>
    </row>
    <row r="16" spans="1:20">
      <c r="A16" s="9" t="s">
        <v>59</v>
      </c>
      <c r="B16" s="11">
        <v>90</v>
      </c>
      <c r="C16" s="2" t="s">
        <v>432</v>
      </c>
      <c r="D16" s="2" t="s">
        <v>303</v>
      </c>
      <c r="E16" s="2">
        <v>-31</v>
      </c>
      <c r="F16" s="2">
        <v>186</v>
      </c>
      <c r="G16" s="2">
        <v>1990</v>
      </c>
      <c r="H16" s="2" t="s">
        <v>16</v>
      </c>
      <c r="I16" s="19">
        <v>400</v>
      </c>
      <c r="J16" s="2" t="s">
        <v>232</v>
      </c>
      <c r="K16" s="2"/>
      <c r="L16" s="2">
        <v>23</v>
      </c>
      <c r="M16" s="2">
        <v>0</v>
      </c>
      <c r="N16" s="2">
        <v>21</v>
      </c>
      <c r="O16" s="2">
        <v>0</v>
      </c>
      <c r="P16" s="2">
        <v>23</v>
      </c>
      <c r="Q16" s="2">
        <v>0</v>
      </c>
      <c r="R16" s="2">
        <v>67</v>
      </c>
      <c r="S16" s="2">
        <v>6</v>
      </c>
      <c r="T16" s="7">
        <f t="shared" si="0"/>
        <v>11.166666666666666</v>
      </c>
    </row>
    <row r="17" spans="1:20">
      <c r="A17" s="9" t="s">
        <v>108</v>
      </c>
      <c r="B17" s="11">
        <v>196</v>
      </c>
      <c r="C17" s="2" t="s">
        <v>450</v>
      </c>
      <c r="D17" s="2" t="s">
        <v>40</v>
      </c>
      <c r="E17" s="2">
        <v>-27</v>
      </c>
      <c r="F17" s="2">
        <v>456</v>
      </c>
      <c r="G17" s="2">
        <v>1994</v>
      </c>
      <c r="H17" s="2" t="s">
        <v>56</v>
      </c>
      <c r="I17" s="19">
        <v>250</v>
      </c>
      <c r="J17" s="2" t="s">
        <v>451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22</v>
      </c>
      <c r="Q17" s="2">
        <v>0</v>
      </c>
      <c r="R17" s="2">
        <v>22</v>
      </c>
      <c r="S17" s="2">
        <v>2</v>
      </c>
      <c r="T17" s="7">
        <f t="shared" si="0"/>
        <v>11</v>
      </c>
    </row>
    <row r="18" spans="1:20">
      <c r="A18" s="9" t="s">
        <v>77</v>
      </c>
      <c r="B18" s="11">
        <v>27</v>
      </c>
      <c r="C18" s="2" t="s">
        <v>308</v>
      </c>
      <c r="D18" s="2" t="s">
        <v>89</v>
      </c>
      <c r="E18" s="2">
        <v>-36</v>
      </c>
      <c r="F18" s="2">
        <v>480</v>
      </c>
      <c r="G18" s="2">
        <v>1985</v>
      </c>
      <c r="H18" s="2" t="s">
        <v>16</v>
      </c>
      <c r="I18" s="19" t="s">
        <v>90</v>
      </c>
      <c r="J18" s="2" t="s">
        <v>439</v>
      </c>
      <c r="K18" s="2"/>
      <c r="L18" s="2">
        <v>25</v>
      </c>
      <c r="M18" s="2">
        <v>0</v>
      </c>
      <c r="N18" s="2">
        <v>0</v>
      </c>
      <c r="O18" s="2">
        <v>0</v>
      </c>
      <c r="P18" s="2">
        <v>0</v>
      </c>
      <c r="Q18" s="2">
        <v>18</v>
      </c>
      <c r="R18" s="2">
        <v>43</v>
      </c>
      <c r="S18" s="2">
        <v>4</v>
      </c>
      <c r="T18" s="7">
        <f t="shared" si="0"/>
        <v>10.75</v>
      </c>
    </row>
    <row r="19" spans="1:20">
      <c r="A19" s="9" t="s">
        <v>116</v>
      </c>
      <c r="B19" s="11">
        <v>811</v>
      </c>
      <c r="C19" s="2" t="s">
        <v>455</v>
      </c>
      <c r="D19" s="2" t="s">
        <v>185</v>
      </c>
      <c r="E19" s="2">
        <v>-31</v>
      </c>
      <c r="F19" s="2">
        <v>2463</v>
      </c>
      <c r="G19" s="2">
        <v>1990</v>
      </c>
      <c r="H19" s="2" t="s">
        <v>16</v>
      </c>
      <c r="I19" s="19">
        <v>450</v>
      </c>
      <c r="J19" s="2" t="s">
        <v>284</v>
      </c>
      <c r="K19" s="2"/>
      <c r="L19" s="2">
        <v>0</v>
      </c>
      <c r="M19" s="2">
        <v>0</v>
      </c>
      <c r="N19" s="2">
        <v>0</v>
      </c>
      <c r="O19" s="2">
        <v>0</v>
      </c>
      <c r="P19" s="2">
        <v>21</v>
      </c>
      <c r="Q19" s="2">
        <v>0</v>
      </c>
      <c r="R19" s="2">
        <v>21</v>
      </c>
      <c r="S19" s="2">
        <v>2</v>
      </c>
      <c r="T19" s="7">
        <f t="shared" si="0"/>
        <v>10.5</v>
      </c>
    </row>
    <row r="20" spans="1:20">
      <c r="A20" s="9" t="s">
        <v>64</v>
      </c>
      <c r="B20" s="11">
        <v>811</v>
      </c>
      <c r="C20" s="2" t="s">
        <v>411</v>
      </c>
      <c r="D20" s="2" t="s">
        <v>185</v>
      </c>
      <c r="E20" s="2">
        <v>-31</v>
      </c>
      <c r="F20" s="2">
        <v>2379</v>
      </c>
      <c r="G20" s="2">
        <v>1990</v>
      </c>
      <c r="H20" s="2" t="s">
        <v>16</v>
      </c>
      <c r="I20" s="19" t="s">
        <v>231</v>
      </c>
      <c r="J20" s="2" t="s">
        <v>433</v>
      </c>
      <c r="K20" s="2" t="s">
        <v>434</v>
      </c>
      <c r="L20" s="2">
        <v>0</v>
      </c>
      <c r="M20" s="2">
        <v>25</v>
      </c>
      <c r="N20" s="2">
        <v>21</v>
      </c>
      <c r="O20" s="2">
        <v>12</v>
      </c>
      <c r="P20" s="2">
        <v>0</v>
      </c>
      <c r="Q20" s="2">
        <v>0</v>
      </c>
      <c r="R20" s="2">
        <v>58</v>
      </c>
      <c r="S20" s="2">
        <v>6</v>
      </c>
      <c r="T20" s="7">
        <f t="shared" si="0"/>
        <v>9.6666666666666661</v>
      </c>
    </row>
    <row r="21" spans="1:20">
      <c r="A21" s="9" t="s">
        <v>85</v>
      </c>
      <c r="B21" s="11">
        <v>136</v>
      </c>
      <c r="C21" s="2" t="s">
        <v>74</v>
      </c>
      <c r="D21" s="2" t="s">
        <v>238</v>
      </c>
      <c r="E21" s="2">
        <v>-26</v>
      </c>
      <c r="F21" s="2">
        <v>260</v>
      </c>
      <c r="G21" s="2">
        <v>1994</v>
      </c>
      <c r="H21" s="2" t="s">
        <v>16</v>
      </c>
      <c r="I21" s="19" t="s">
        <v>17</v>
      </c>
      <c r="J21" s="2" t="s">
        <v>76</v>
      </c>
      <c r="K21" s="2"/>
      <c r="L21" s="2">
        <v>32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32</v>
      </c>
      <c r="S21" s="2">
        <v>4</v>
      </c>
      <c r="T21" s="7">
        <f t="shared" si="0"/>
        <v>8</v>
      </c>
    </row>
    <row r="22" spans="1:20">
      <c r="A22" s="9" t="s">
        <v>91</v>
      </c>
      <c r="B22" s="11">
        <v>22</v>
      </c>
      <c r="C22" s="2" t="s">
        <v>445</v>
      </c>
      <c r="D22" s="2" t="s">
        <v>248</v>
      </c>
      <c r="E22" s="2">
        <v>-31</v>
      </c>
      <c r="F22" s="2">
        <v>551</v>
      </c>
      <c r="G22" s="2">
        <v>1990</v>
      </c>
      <c r="H22" s="2" t="s">
        <v>16</v>
      </c>
      <c r="I22" s="19">
        <v>350</v>
      </c>
      <c r="J22" s="2" t="s">
        <v>232</v>
      </c>
      <c r="K22" s="2"/>
      <c r="L22" s="2">
        <v>0</v>
      </c>
      <c r="M22" s="2">
        <v>0</v>
      </c>
      <c r="N22" s="2">
        <v>12</v>
      </c>
      <c r="O22" s="2">
        <v>0</v>
      </c>
      <c r="P22" s="2">
        <v>0</v>
      </c>
      <c r="Q22" s="2">
        <v>20</v>
      </c>
      <c r="R22" s="2">
        <v>32</v>
      </c>
      <c r="S22" s="2">
        <v>4</v>
      </c>
      <c r="T22" s="7">
        <f t="shared" si="0"/>
        <v>8</v>
      </c>
    </row>
    <row r="23" spans="1:20">
      <c r="A23" s="9" t="s">
        <v>98</v>
      </c>
      <c r="B23" s="11">
        <v>220</v>
      </c>
      <c r="C23" s="2" t="s">
        <v>446</v>
      </c>
      <c r="D23" s="2" t="s">
        <v>238</v>
      </c>
      <c r="E23" s="2">
        <v>-38</v>
      </c>
      <c r="F23" s="2">
        <v>2383</v>
      </c>
      <c r="G23" s="2">
        <v>1983</v>
      </c>
      <c r="H23" s="2" t="s">
        <v>3</v>
      </c>
      <c r="I23" s="19" t="s">
        <v>94</v>
      </c>
      <c r="J23" s="2"/>
      <c r="K23" s="2"/>
      <c r="L23" s="2">
        <v>0</v>
      </c>
      <c r="M23" s="2">
        <v>11</v>
      </c>
      <c r="N23" s="2">
        <v>0</v>
      </c>
      <c r="O23" s="2">
        <v>0</v>
      </c>
      <c r="P23" s="2">
        <v>18</v>
      </c>
      <c r="Q23" s="2">
        <v>0</v>
      </c>
      <c r="R23" s="2">
        <v>29</v>
      </c>
      <c r="S23" s="2">
        <v>4</v>
      </c>
      <c r="T23" s="7">
        <f t="shared" si="0"/>
        <v>7.25</v>
      </c>
    </row>
    <row r="24" spans="1:20">
      <c r="A24" s="9" t="s">
        <v>101</v>
      </c>
      <c r="B24" s="11">
        <v>77</v>
      </c>
      <c r="C24" s="2" t="s">
        <v>447</v>
      </c>
      <c r="D24" s="2" t="s">
        <v>192</v>
      </c>
      <c r="E24" s="2">
        <v>-24</v>
      </c>
      <c r="F24" s="2">
        <v>2347</v>
      </c>
      <c r="G24" s="2">
        <v>1997</v>
      </c>
      <c r="H24" s="2" t="s">
        <v>16</v>
      </c>
      <c r="I24" s="19" t="s">
        <v>340</v>
      </c>
      <c r="J24" s="2" t="s">
        <v>420</v>
      </c>
      <c r="K24" s="2"/>
      <c r="L24" s="2">
        <v>0</v>
      </c>
      <c r="M24" s="2">
        <v>26</v>
      </c>
      <c r="N24" s="2">
        <v>0</v>
      </c>
      <c r="O24" s="2">
        <v>0</v>
      </c>
      <c r="P24" s="2">
        <v>0</v>
      </c>
      <c r="Q24" s="2">
        <v>0</v>
      </c>
      <c r="R24" s="2">
        <v>26</v>
      </c>
      <c r="S24" s="2">
        <v>4</v>
      </c>
      <c r="T24" s="7">
        <f t="shared" si="0"/>
        <v>6.5</v>
      </c>
    </row>
    <row r="25" spans="1:20">
      <c r="A25" s="9" t="s">
        <v>105</v>
      </c>
      <c r="B25" s="11">
        <v>55</v>
      </c>
      <c r="C25" s="2" t="s">
        <v>448</v>
      </c>
      <c r="D25" s="2" t="s">
        <v>449</v>
      </c>
      <c r="E25" s="2">
        <v>-29</v>
      </c>
      <c r="F25" s="2">
        <v>2445</v>
      </c>
      <c r="G25" s="2">
        <v>1992</v>
      </c>
      <c r="H25" s="2" t="s">
        <v>16</v>
      </c>
      <c r="I25" s="19">
        <v>350</v>
      </c>
      <c r="J25" s="2" t="s">
        <v>67</v>
      </c>
      <c r="K25" s="2"/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24</v>
      </c>
      <c r="R25" s="2">
        <v>24</v>
      </c>
      <c r="S25" s="2">
        <v>4</v>
      </c>
      <c r="T25" s="7">
        <f t="shared" si="0"/>
        <v>6</v>
      </c>
    </row>
    <row r="26" spans="1:20">
      <c r="A26" s="9" t="s">
        <v>88</v>
      </c>
      <c r="B26" s="11">
        <v>777</v>
      </c>
      <c r="C26" s="2" t="s">
        <v>443</v>
      </c>
      <c r="D26" s="2" t="s">
        <v>444</v>
      </c>
      <c r="E26" s="2">
        <v>-26</v>
      </c>
      <c r="F26" s="2">
        <v>275</v>
      </c>
      <c r="G26" s="2">
        <v>1995</v>
      </c>
      <c r="H26" s="2" t="s">
        <v>71</v>
      </c>
      <c r="I26" s="19" t="s">
        <v>228</v>
      </c>
      <c r="J26" s="2" t="s">
        <v>324</v>
      </c>
      <c r="K26" s="2"/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32</v>
      </c>
      <c r="R26" s="2">
        <v>32</v>
      </c>
      <c r="S26" s="2">
        <v>2</v>
      </c>
      <c r="T26" s="7">
        <v>0</v>
      </c>
    </row>
    <row r="27" spans="1:20" ht="15.75" thickBot="1">
      <c r="A27" s="10" t="s">
        <v>111</v>
      </c>
      <c r="B27" s="12">
        <v>100</v>
      </c>
      <c r="C27" s="4" t="s">
        <v>452</v>
      </c>
      <c r="D27" s="4" t="s">
        <v>453</v>
      </c>
      <c r="E27" s="4">
        <v>-28</v>
      </c>
      <c r="F27" s="4">
        <v>2491</v>
      </c>
      <c r="G27" s="4">
        <v>1993</v>
      </c>
      <c r="H27" s="4" t="s">
        <v>71</v>
      </c>
      <c r="I27" s="20">
        <v>250</v>
      </c>
      <c r="J27" s="4" t="s">
        <v>454</v>
      </c>
      <c r="K27" s="4"/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22</v>
      </c>
      <c r="R27" s="4">
        <v>22</v>
      </c>
      <c r="S27" s="4">
        <v>2</v>
      </c>
      <c r="T27" s="8">
        <v>0</v>
      </c>
    </row>
    <row r="28" spans="1:20" ht="15.75" thickTop="1"/>
  </sheetData>
  <autoFilter ref="A1:T27">
    <sortState ref="A2:T27">
      <sortCondition descending="1" ref="T1:T27"/>
    </sortState>
  </autoFilter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sqref="A1:T29"/>
    </sheetView>
  </sheetViews>
  <sheetFormatPr defaultRowHeight="15"/>
  <cols>
    <col min="1" max="1" width="5.140625" style="1" customWidth="1"/>
    <col min="2" max="2" width="5.28515625" style="1" customWidth="1"/>
    <col min="3" max="3" width="14.42578125" customWidth="1"/>
    <col min="5" max="5" width="4.7109375" customWidth="1"/>
    <col min="6" max="6" width="5.5703125" customWidth="1"/>
    <col min="7" max="7" width="5.85546875" customWidth="1"/>
    <col min="8" max="8" width="9.85546875" customWidth="1"/>
    <col min="9" max="9" width="7" style="1" customWidth="1"/>
    <col min="10" max="10" width="11.140625" customWidth="1"/>
    <col min="11" max="11" width="8.28515625" customWidth="1"/>
    <col min="12" max="12" width="4.140625" customWidth="1"/>
    <col min="13" max="20" width="5" customWidth="1"/>
  </cols>
  <sheetData>
    <row r="1" spans="1:20" ht="15.75" thickTop="1">
      <c r="A1" s="23" t="s">
        <v>509</v>
      </c>
      <c r="B1" s="33"/>
      <c r="C1" s="34"/>
      <c r="D1" s="34"/>
      <c r="E1" s="34"/>
      <c r="F1" s="34"/>
      <c r="G1" s="34"/>
      <c r="H1" s="34"/>
      <c r="I1" s="36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17" customFormat="1">
      <c r="A2" s="13" t="s">
        <v>132</v>
      </c>
      <c r="B2" s="14" t="s">
        <v>133</v>
      </c>
      <c r="C2" s="15" t="s">
        <v>134</v>
      </c>
      <c r="D2" s="15" t="s">
        <v>135</v>
      </c>
      <c r="E2" s="15"/>
      <c r="F2" s="15" t="s">
        <v>136</v>
      </c>
      <c r="G2" s="15" t="s">
        <v>137</v>
      </c>
      <c r="H2" s="15" t="s">
        <v>138</v>
      </c>
      <c r="I2" s="14"/>
      <c r="J2" s="15" t="s">
        <v>139</v>
      </c>
      <c r="K2" s="15" t="s">
        <v>140</v>
      </c>
      <c r="L2" s="15" t="s">
        <v>141</v>
      </c>
      <c r="M2" s="15" t="s">
        <v>142</v>
      </c>
      <c r="N2" s="15" t="s">
        <v>143</v>
      </c>
      <c r="O2" s="15" t="s">
        <v>144</v>
      </c>
      <c r="P2" s="15" t="s">
        <v>145</v>
      </c>
      <c r="Q2" s="15" t="s">
        <v>146</v>
      </c>
      <c r="R2" s="15" t="s">
        <v>147</v>
      </c>
      <c r="S2" s="15" t="s">
        <v>148</v>
      </c>
      <c r="T2" s="16" t="s">
        <v>153</v>
      </c>
    </row>
    <row r="3" spans="1:20">
      <c r="A3" s="9" t="s">
        <v>0</v>
      </c>
      <c r="B3" s="11">
        <v>2</v>
      </c>
      <c r="C3" s="2" t="s">
        <v>456</v>
      </c>
      <c r="D3" s="2" t="s">
        <v>130</v>
      </c>
      <c r="E3" s="2">
        <v>-29</v>
      </c>
      <c r="F3" s="2">
        <v>2262</v>
      </c>
      <c r="G3" s="2">
        <v>1992</v>
      </c>
      <c r="H3" s="2" t="s">
        <v>16</v>
      </c>
      <c r="I3" s="11">
        <v>450</v>
      </c>
      <c r="J3" s="2" t="s">
        <v>95</v>
      </c>
      <c r="K3" s="2" t="s">
        <v>96</v>
      </c>
      <c r="L3" s="2">
        <v>34</v>
      </c>
      <c r="M3" s="2">
        <v>36</v>
      </c>
      <c r="N3" s="2">
        <v>34</v>
      </c>
      <c r="O3" s="2">
        <v>44</v>
      </c>
      <c r="P3" s="2">
        <v>29</v>
      </c>
      <c r="Q3" s="2">
        <v>50</v>
      </c>
      <c r="R3" s="2">
        <v>227</v>
      </c>
      <c r="S3" s="2">
        <v>10</v>
      </c>
      <c r="T3" s="7">
        <f>R3/S3</f>
        <v>22.7</v>
      </c>
    </row>
    <row r="4" spans="1:20">
      <c r="A4" s="9" t="s">
        <v>6</v>
      </c>
      <c r="B4" s="11">
        <v>301</v>
      </c>
      <c r="C4" s="2" t="s">
        <v>457</v>
      </c>
      <c r="D4" s="2" t="s">
        <v>345</v>
      </c>
      <c r="E4" s="2">
        <v>-22</v>
      </c>
      <c r="F4" s="2">
        <v>395</v>
      </c>
      <c r="G4" s="2">
        <v>1999</v>
      </c>
      <c r="H4" s="2" t="s">
        <v>16</v>
      </c>
      <c r="I4" s="11" t="s">
        <v>313</v>
      </c>
      <c r="J4" s="2" t="s">
        <v>425</v>
      </c>
      <c r="K4" s="2"/>
      <c r="L4" s="2">
        <v>0</v>
      </c>
      <c r="M4" s="2">
        <v>40</v>
      </c>
      <c r="N4" s="2">
        <v>44</v>
      </c>
      <c r="O4" s="2">
        <v>50</v>
      </c>
      <c r="P4" s="2">
        <v>35</v>
      </c>
      <c r="Q4" s="2">
        <v>44</v>
      </c>
      <c r="R4" s="2">
        <v>213</v>
      </c>
      <c r="S4" s="2">
        <v>8</v>
      </c>
      <c r="T4" s="7">
        <f t="shared" ref="T4:T29" si="0">R4/S4</f>
        <v>26.625</v>
      </c>
    </row>
    <row r="5" spans="1:20">
      <c r="A5" s="9" t="s">
        <v>13</v>
      </c>
      <c r="B5" s="11">
        <v>724</v>
      </c>
      <c r="C5" s="2" t="s">
        <v>458</v>
      </c>
      <c r="D5" s="2" t="s">
        <v>61</v>
      </c>
      <c r="E5" s="2">
        <v>-27</v>
      </c>
      <c r="F5" s="2">
        <v>2341</v>
      </c>
      <c r="G5" s="2">
        <v>1993</v>
      </c>
      <c r="H5" s="2" t="s">
        <v>16</v>
      </c>
      <c r="I5" s="11" t="s">
        <v>17</v>
      </c>
      <c r="J5" s="2" t="s">
        <v>18</v>
      </c>
      <c r="K5" s="2" t="s">
        <v>19</v>
      </c>
      <c r="L5" s="2">
        <v>30</v>
      </c>
      <c r="M5" s="2">
        <v>29</v>
      </c>
      <c r="N5" s="2">
        <v>28</v>
      </c>
      <c r="O5" s="2">
        <v>40</v>
      </c>
      <c r="P5" s="2">
        <v>13</v>
      </c>
      <c r="Q5" s="2">
        <v>32</v>
      </c>
      <c r="R5" s="2">
        <v>172</v>
      </c>
      <c r="S5" s="2">
        <v>10</v>
      </c>
      <c r="T5" s="7">
        <f t="shared" si="0"/>
        <v>17.2</v>
      </c>
    </row>
    <row r="6" spans="1:20">
      <c r="A6" s="9" t="s">
        <v>20</v>
      </c>
      <c r="B6" s="11">
        <v>810</v>
      </c>
      <c r="C6" s="2" t="s">
        <v>459</v>
      </c>
      <c r="D6" s="2" t="s">
        <v>185</v>
      </c>
      <c r="E6" s="2">
        <v>-26</v>
      </c>
      <c r="F6" s="2">
        <v>280</v>
      </c>
      <c r="G6" s="2">
        <v>1995</v>
      </c>
      <c r="H6" s="2" t="s">
        <v>16</v>
      </c>
      <c r="I6" s="11" t="s">
        <v>51</v>
      </c>
      <c r="J6" s="2" t="s">
        <v>433</v>
      </c>
      <c r="K6" s="2" t="s">
        <v>434</v>
      </c>
      <c r="L6" s="2">
        <v>0</v>
      </c>
      <c r="M6" s="2">
        <v>32</v>
      </c>
      <c r="N6" s="2">
        <v>29</v>
      </c>
      <c r="O6" s="2">
        <v>31</v>
      </c>
      <c r="P6" s="2">
        <v>14</v>
      </c>
      <c r="Q6" s="2">
        <v>30</v>
      </c>
      <c r="R6" s="2">
        <v>136</v>
      </c>
      <c r="S6" s="2">
        <v>8</v>
      </c>
      <c r="T6" s="7">
        <f t="shared" si="0"/>
        <v>17</v>
      </c>
    </row>
    <row r="7" spans="1:20">
      <c r="A7" s="9" t="s">
        <v>27</v>
      </c>
      <c r="B7" s="11">
        <v>199</v>
      </c>
      <c r="C7" s="2" t="s">
        <v>460</v>
      </c>
      <c r="D7" s="2" t="s">
        <v>506</v>
      </c>
      <c r="E7" s="2">
        <v>-31</v>
      </c>
      <c r="F7" s="2">
        <v>183</v>
      </c>
      <c r="G7" s="2">
        <v>1990</v>
      </c>
      <c r="H7" s="2" t="s">
        <v>16</v>
      </c>
      <c r="I7" s="11">
        <v>300</v>
      </c>
      <c r="J7" s="2" t="s">
        <v>507</v>
      </c>
      <c r="K7" s="2" t="s">
        <v>67</v>
      </c>
      <c r="L7" s="2">
        <v>50</v>
      </c>
      <c r="M7" s="2">
        <v>0</v>
      </c>
      <c r="N7" s="2">
        <v>0</v>
      </c>
      <c r="O7" s="2">
        <v>0</v>
      </c>
      <c r="P7" s="2">
        <v>30</v>
      </c>
      <c r="Q7" s="2">
        <v>40</v>
      </c>
      <c r="R7" s="2">
        <v>120</v>
      </c>
      <c r="S7" s="2">
        <v>4</v>
      </c>
      <c r="T7" s="7">
        <f t="shared" si="0"/>
        <v>30</v>
      </c>
    </row>
    <row r="8" spans="1:20">
      <c r="A8" s="9" t="s">
        <v>32</v>
      </c>
      <c r="B8" s="11">
        <v>35</v>
      </c>
      <c r="C8" s="2" t="s">
        <v>462</v>
      </c>
      <c r="D8" s="2" t="s">
        <v>248</v>
      </c>
      <c r="E8" s="2">
        <v>-24</v>
      </c>
      <c r="F8" s="2">
        <v>521</v>
      </c>
      <c r="G8" s="2">
        <v>1997</v>
      </c>
      <c r="H8" s="2" t="s">
        <v>56</v>
      </c>
      <c r="I8" s="11">
        <v>450</v>
      </c>
      <c r="J8" s="2" t="s">
        <v>463</v>
      </c>
      <c r="K8" s="2"/>
      <c r="L8" s="2">
        <v>27</v>
      </c>
      <c r="M8" s="2">
        <v>15</v>
      </c>
      <c r="N8" s="2">
        <v>27</v>
      </c>
      <c r="O8" s="2">
        <v>31</v>
      </c>
      <c r="P8" s="2">
        <v>3</v>
      </c>
      <c r="Q8" s="2">
        <v>0</v>
      </c>
      <c r="R8" s="2">
        <v>103</v>
      </c>
      <c r="S8" s="2">
        <v>10</v>
      </c>
      <c r="T8" s="7">
        <f t="shared" si="0"/>
        <v>10.3</v>
      </c>
    </row>
    <row r="9" spans="1:20">
      <c r="A9" s="9" t="s">
        <v>38</v>
      </c>
      <c r="B9" s="11">
        <v>142</v>
      </c>
      <c r="C9" s="2" t="s">
        <v>464</v>
      </c>
      <c r="D9" s="2" t="s">
        <v>45</v>
      </c>
      <c r="E9" s="2">
        <v>-39</v>
      </c>
      <c r="F9" s="2">
        <v>2424</v>
      </c>
      <c r="G9" s="2">
        <v>1982</v>
      </c>
      <c r="H9" s="2" t="s">
        <v>16</v>
      </c>
      <c r="I9" s="11">
        <v>450</v>
      </c>
      <c r="J9" s="2" t="s">
        <v>465</v>
      </c>
      <c r="K9" s="2"/>
      <c r="L9" s="2">
        <v>0</v>
      </c>
      <c r="M9" s="2">
        <v>0</v>
      </c>
      <c r="N9" s="2">
        <v>50</v>
      </c>
      <c r="O9" s="2">
        <v>0</v>
      </c>
      <c r="P9" s="2">
        <v>50</v>
      </c>
      <c r="Q9" s="2">
        <v>0</v>
      </c>
      <c r="R9" s="2">
        <v>100</v>
      </c>
      <c r="S9" s="2">
        <v>4</v>
      </c>
      <c r="T9" s="7">
        <f t="shared" si="0"/>
        <v>25</v>
      </c>
    </row>
    <row r="10" spans="1:20">
      <c r="A10" s="9" t="s">
        <v>43</v>
      </c>
      <c r="B10" s="11">
        <v>393</v>
      </c>
      <c r="C10" s="2" t="s">
        <v>466</v>
      </c>
      <c r="D10" s="2" t="s">
        <v>444</v>
      </c>
      <c r="E10" s="2">
        <v>-21</v>
      </c>
      <c r="F10" s="2">
        <v>2382</v>
      </c>
      <c r="G10" s="2">
        <v>2000</v>
      </c>
      <c r="H10" s="2" t="s">
        <v>467</v>
      </c>
      <c r="I10" s="11" t="s">
        <v>468</v>
      </c>
      <c r="J10" s="2" t="s">
        <v>469</v>
      </c>
      <c r="K10" s="2" t="s">
        <v>19</v>
      </c>
      <c r="L10" s="2">
        <v>0</v>
      </c>
      <c r="M10" s="2">
        <v>47</v>
      </c>
      <c r="N10" s="2">
        <v>0</v>
      </c>
      <c r="O10" s="2">
        <v>0</v>
      </c>
      <c r="P10" s="2">
        <v>44</v>
      </c>
      <c r="Q10" s="2">
        <v>0</v>
      </c>
      <c r="R10" s="2">
        <v>91</v>
      </c>
      <c r="S10" s="2">
        <v>4</v>
      </c>
      <c r="T10" s="7">
        <f t="shared" si="0"/>
        <v>22.75</v>
      </c>
    </row>
    <row r="11" spans="1:20">
      <c r="A11" s="9" t="s">
        <v>48</v>
      </c>
      <c r="B11" s="11">
        <v>909</v>
      </c>
      <c r="C11" s="2" t="s">
        <v>470</v>
      </c>
      <c r="D11" s="2" t="s">
        <v>124</v>
      </c>
      <c r="E11" s="2">
        <v>-43</v>
      </c>
      <c r="F11" s="2">
        <v>80</v>
      </c>
      <c r="G11" s="2">
        <v>1978</v>
      </c>
      <c r="H11" s="2" t="s">
        <v>16</v>
      </c>
      <c r="I11" s="11">
        <v>250</v>
      </c>
      <c r="J11" s="2" t="s">
        <v>471</v>
      </c>
      <c r="K11" s="2" t="s">
        <v>472</v>
      </c>
      <c r="L11" s="2">
        <v>42</v>
      </c>
      <c r="M11" s="2">
        <v>0</v>
      </c>
      <c r="N11" s="2">
        <v>34</v>
      </c>
      <c r="O11" s="2">
        <v>0</v>
      </c>
      <c r="P11" s="2">
        <v>14</v>
      </c>
      <c r="Q11" s="2">
        <v>0</v>
      </c>
      <c r="R11" s="2">
        <v>90</v>
      </c>
      <c r="S11" s="2">
        <v>6</v>
      </c>
      <c r="T11" s="7">
        <f t="shared" si="0"/>
        <v>15</v>
      </c>
    </row>
    <row r="12" spans="1:20">
      <c r="A12" s="9" t="s">
        <v>53</v>
      </c>
      <c r="B12" s="11">
        <v>11</v>
      </c>
      <c r="C12" s="2" t="s">
        <v>473</v>
      </c>
      <c r="D12" s="2" t="s">
        <v>61</v>
      </c>
      <c r="E12" s="2">
        <v>-21</v>
      </c>
      <c r="F12" s="2">
        <v>2423</v>
      </c>
      <c r="G12" s="2">
        <v>2000</v>
      </c>
      <c r="H12" s="2" t="s">
        <v>16</v>
      </c>
      <c r="I12" s="11">
        <v>250</v>
      </c>
      <c r="J12" s="2" t="s">
        <v>474</v>
      </c>
      <c r="K12" s="2" t="s">
        <v>475</v>
      </c>
      <c r="L12" s="2">
        <v>0</v>
      </c>
      <c r="M12" s="2">
        <v>0</v>
      </c>
      <c r="N12" s="2">
        <v>40</v>
      </c>
      <c r="O12" s="2">
        <v>0</v>
      </c>
      <c r="P12" s="2">
        <v>36</v>
      </c>
      <c r="Q12" s="2">
        <v>0</v>
      </c>
      <c r="R12" s="2">
        <v>76</v>
      </c>
      <c r="S12" s="2">
        <v>4</v>
      </c>
      <c r="T12" s="7">
        <f t="shared" si="0"/>
        <v>19</v>
      </c>
    </row>
    <row r="13" spans="1:20">
      <c r="A13" s="9" t="s">
        <v>59</v>
      </c>
      <c r="B13" s="11">
        <v>175</v>
      </c>
      <c r="C13" s="2" t="s">
        <v>7</v>
      </c>
      <c r="D13" s="2" t="s">
        <v>289</v>
      </c>
      <c r="E13" s="2">
        <v>-26</v>
      </c>
      <c r="F13" s="2">
        <v>276</v>
      </c>
      <c r="G13" s="2">
        <v>1995</v>
      </c>
      <c r="H13" s="2" t="s">
        <v>476</v>
      </c>
      <c r="I13" s="11" t="s">
        <v>10</v>
      </c>
      <c r="J13" s="2" t="s">
        <v>11</v>
      </c>
      <c r="K13" s="2" t="s">
        <v>12</v>
      </c>
      <c r="L13" s="2">
        <v>0</v>
      </c>
      <c r="M13" s="2">
        <v>0</v>
      </c>
      <c r="N13" s="2">
        <v>12</v>
      </c>
      <c r="O13" s="2">
        <v>36</v>
      </c>
      <c r="P13" s="2">
        <v>0</v>
      </c>
      <c r="Q13" s="2">
        <v>24</v>
      </c>
      <c r="R13" s="2">
        <v>72</v>
      </c>
      <c r="S13" s="2">
        <v>6</v>
      </c>
      <c r="T13" s="7">
        <f t="shared" si="0"/>
        <v>12</v>
      </c>
    </row>
    <row r="14" spans="1:20">
      <c r="A14" s="9" t="s">
        <v>64</v>
      </c>
      <c r="B14" s="11">
        <v>517</v>
      </c>
      <c r="C14" s="2" t="s">
        <v>477</v>
      </c>
      <c r="D14" s="2" t="s">
        <v>29</v>
      </c>
      <c r="E14" s="2">
        <v>-19</v>
      </c>
      <c r="F14" s="2">
        <v>569</v>
      </c>
      <c r="G14" s="2">
        <v>2001</v>
      </c>
      <c r="H14" s="2" t="s">
        <v>9</v>
      </c>
      <c r="I14" s="11">
        <v>250</v>
      </c>
      <c r="J14" s="2" t="s">
        <v>478</v>
      </c>
      <c r="K14" s="2"/>
      <c r="L14" s="2">
        <v>34</v>
      </c>
      <c r="M14" s="2">
        <v>0</v>
      </c>
      <c r="N14" s="2">
        <v>0</v>
      </c>
      <c r="O14" s="2">
        <v>0</v>
      </c>
      <c r="P14" s="2">
        <v>23</v>
      </c>
      <c r="Q14" s="2">
        <v>0</v>
      </c>
      <c r="R14" s="2">
        <v>57</v>
      </c>
      <c r="S14" s="2">
        <v>4</v>
      </c>
      <c r="T14" s="7">
        <f t="shared" si="0"/>
        <v>14.25</v>
      </c>
    </row>
    <row r="15" spans="1:20">
      <c r="A15" s="9" t="s">
        <v>68</v>
      </c>
      <c r="B15" s="11">
        <v>502</v>
      </c>
      <c r="C15" s="2" t="s">
        <v>479</v>
      </c>
      <c r="D15" s="2" t="s">
        <v>480</v>
      </c>
      <c r="E15" s="2">
        <v>-38</v>
      </c>
      <c r="F15" s="2">
        <v>113</v>
      </c>
      <c r="G15" s="2">
        <v>1983</v>
      </c>
      <c r="H15" s="2" t="s">
        <v>23</v>
      </c>
      <c r="I15" s="11">
        <v>300</v>
      </c>
      <c r="J15" s="2" t="s">
        <v>471</v>
      </c>
      <c r="K15" s="2" t="s">
        <v>472</v>
      </c>
      <c r="L15" s="2">
        <v>16</v>
      </c>
      <c r="M15" s="2">
        <v>0</v>
      </c>
      <c r="N15" s="2">
        <v>0</v>
      </c>
      <c r="O15" s="2">
        <v>0</v>
      </c>
      <c r="P15" s="2">
        <v>10</v>
      </c>
      <c r="Q15" s="2">
        <v>28</v>
      </c>
      <c r="R15" s="2">
        <v>54</v>
      </c>
      <c r="S15" s="2">
        <v>4</v>
      </c>
      <c r="T15" s="7">
        <f t="shared" si="0"/>
        <v>13.5</v>
      </c>
    </row>
    <row r="16" spans="1:20">
      <c r="A16" s="9" t="s">
        <v>73</v>
      </c>
      <c r="B16" s="11">
        <v>6</v>
      </c>
      <c r="C16" s="2" t="s">
        <v>481</v>
      </c>
      <c r="D16" s="2" t="s">
        <v>61</v>
      </c>
      <c r="E16" s="2">
        <v>-32</v>
      </c>
      <c r="F16" s="2">
        <v>2389</v>
      </c>
      <c r="G16" s="2">
        <v>1988</v>
      </c>
      <c r="H16" s="2" t="s">
        <v>16</v>
      </c>
      <c r="I16" s="11" t="s">
        <v>419</v>
      </c>
      <c r="J16" s="2" t="s">
        <v>482</v>
      </c>
      <c r="K16" s="2" t="s">
        <v>483</v>
      </c>
      <c r="L16" s="2">
        <v>0</v>
      </c>
      <c r="M16" s="2">
        <v>47</v>
      </c>
      <c r="N16" s="2">
        <v>0</v>
      </c>
      <c r="O16" s="2">
        <v>0</v>
      </c>
      <c r="P16" s="2">
        <v>0</v>
      </c>
      <c r="Q16" s="2">
        <v>0</v>
      </c>
      <c r="R16" s="2">
        <v>47</v>
      </c>
      <c r="S16" s="2">
        <v>2</v>
      </c>
      <c r="T16" s="7">
        <f t="shared" si="0"/>
        <v>23.5</v>
      </c>
    </row>
    <row r="17" spans="1:20">
      <c r="A17" s="9" t="s">
        <v>77</v>
      </c>
      <c r="B17" s="11">
        <v>809</v>
      </c>
      <c r="C17" s="2" t="s">
        <v>459</v>
      </c>
      <c r="D17" s="2" t="s">
        <v>461</v>
      </c>
      <c r="E17" s="2" t="s">
        <v>70</v>
      </c>
      <c r="F17" s="2">
        <v>-24</v>
      </c>
      <c r="G17" s="2">
        <v>379</v>
      </c>
      <c r="H17" s="2">
        <v>1997</v>
      </c>
      <c r="I17" s="11" t="s">
        <v>16</v>
      </c>
      <c r="J17" s="2" t="s">
        <v>51</v>
      </c>
      <c r="K17" s="2" t="s">
        <v>484</v>
      </c>
      <c r="L17" s="2">
        <v>0</v>
      </c>
      <c r="M17" s="2">
        <v>0</v>
      </c>
      <c r="N17" s="2">
        <v>0</v>
      </c>
      <c r="O17" s="2">
        <v>0</v>
      </c>
      <c r="P17" s="2">
        <v>5</v>
      </c>
      <c r="Q17" s="2">
        <v>36</v>
      </c>
      <c r="R17" s="2">
        <v>41</v>
      </c>
      <c r="S17" s="2">
        <v>2</v>
      </c>
      <c r="T17" s="7">
        <f t="shared" si="0"/>
        <v>20.5</v>
      </c>
    </row>
    <row r="18" spans="1:20">
      <c r="A18" s="9" t="s">
        <v>82</v>
      </c>
      <c r="B18" s="11">
        <v>419</v>
      </c>
      <c r="C18" s="2" t="s">
        <v>485</v>
      </c>
      <c r="D18" s="2" t="s">
        <v>486</v>
      </c>
      <c r="E18" s="2">
        <v>-30</v>
      </c>
      <c r="F18" s="2">
        <v>197</v>
      </c>
      <c r="G18" s="2">
        <v>1991</v>
      </c>
      <c r="H18" s="2" t="s">
        <v>16</v>
      </c>
      <c r="I18" s="11" t="s">
        <v>487</v>
      </c>
      <c r="J18" s="2" t="s">
        <v>42</v>
      </c>
      <c r="K18" s="2"/>
      <c r="L18" s="2">
        <v>0</v>
      </c>
      <c r="M18" s="2">
        <v>0</v>
      </c>
      <c r="N18" s="2">
        <v>0</v>
      </c>
      <c r="O18" s="2">
        <v>0</v>
      </c>
      <c r="P18" s="2">
        <v>30</v>
      </c>
      <c r="Q18" s="2">
        <v>0</v>
      </c>
      <c r="R18" s="2">
        <v>30</v>
      </c>
      <c r="S18" s="2">
        <v>2</v>
      </c>
      <c r="T18" s="7">
        <f t="shared" si="0"/>
        <v>15</v>
      </c>
    </row>
    <row r="19" spans="1:20">
      <c r="A19" s="9" t="s">
        <v>85</v>
      </c>
      <c r="B19" s="11">
        <v>15</v>
      </c>
      <c r="C19" s="2" t="s">
        <v>488</v>
      </c>
      <c r="D19" s="2" t="s">
        <v>367</v>
      </c>
      <c r="E19" s="2">
        <v>-26</v>
      </c>
      <c r="F19" s="2">
        <v>2472</v>
      </c>
      <c r="G19" s="2">
        <v>1995</v>
      </c>
      <c r="H19" s="2" t="s">
        <v>3</v>
      </c>
      <c r="I19" s="11">
        <v>250</v>
      </c>
      <c r="J19" s="2" t="s">
        <v>489</v>
      </c>
      <c r="K19" s="2"/>
      <c r="L19" s="2">
        <v>0</v>
      </c>
      <c r="M19" s="2">
        <v>0</v>
      </c>
      <c r="N19" s="2">
        <v>0</v>
      </c>
      <c r="O19" s="2">
        <v>0</v>
      </c>
      <c r="P19" s="2">
        <v>27</v>
      </c>
      <c r="Q19" s="2">
        <v>0</v>
      </c>
      <c r="R19" s="2">
        <v>27</v>
      </c>
      <c r="S19" s="2">
        <v>2</v>
      </c>
      <c r="T19" s="7">
        <f t="shared" si="0"/>
        <v>13.5</v>
      </c>
    </row>
    <row r="20" spans="1:20">
      <c r="A20" s="9" t="s">
        <v>88</v>
      </c>
      <c r="B20" s="11">
        <v>7</v>
      </c>
      <c r="C20" s="2" t="s">
        <v>39</v>
      </c>
      <c r="D20" s="2" t="s">
        <v>75</v>
      </c>
      <c r="E20" s="2">
        <v>-29</v>
      </c>
      <c r="F20" s="2">
        <v>2375</v>
      </c>
      <c r="G20" s="2">
        <v>1992</v>
      </c>
      <c r="H20" s="2" t="s">
        <v>328</v>
      </c>
      <c r="I20" s="11" t="s">
        <v>328</v>
      </c>
      <c r="J20" s="2" t="s">
        <v>329</v>
      </c>
      <c r="K20" s="2" t="s">
        <v>67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26</v>
      </c>
      <c r="R20" s="2">
        <v>26</v>
      </c>
      <c r="S20" s="2">
        <v>0</v>
      </c>
      <c r="T20" s="7">
        <v>0</v>
      </c>
    </row>
    <row r="21" spans="1:20">
      <c r="A21" s="9" t="s">
        <v>91</v>
      </c>
      <c r="B21" s="11">
        <v>818</v>
      </c>
      <c r="C21" s="2" t="s">
        <v>490</v>
      </c>
      <c r="D21" s="2" t="s">
        <v>40</v>
      </c>
      <c r="E21" s="2">
        <v>-35</v>
      </c>
      <c r="F21" s="2">
        <v>2398</v>
      </c>
      <c r="G21" s="2">
        <v>1986</v>
      </c>
      <c r="H21" s="2" t="s">
        <v>16</v>
      </c>
      <c r="I21" s="11" t="s">
        <v>307</v>
      </c>
      <c r="J21" s="2" t="s">
        <v>67</v>
      </c>
      <c r="K21" s="2"/>
      <c r="L21" s="2">
        <v>0</v>
      </c>
      <c r="M21" s="2">
        <v>0</v>
      </c>
      <c r="N21" s="2">
        <v>23</v>
      </c>
      <c r="O21" s="2">
        <v>0</v>
      </c>
      <c r="P21" s="2">
        <v>0</v>
      </c>
      <c r="Q21" s="2">
        <v>0</v>
      </c>
      <c r="R21" s="2">
        <v>23</v>
      </c>
      <c r="S21" s="2">
        <v>2</v>
      </c>
      <c r="T21" s="7">
        <f t="shared" si="0"/>
        <v>11.5</v>
      </c>
    </row>
    <row r="22" spans="1:20">
      <c r="A22" s="9" t="s">
        <v>98</v>
      </c>
      <c r="B22" s="11">
        <v>640</v>
      </c>
      <c r="C22" s="2" t="s">
        <v>491</v>
      </c>
      <c r="D22" s="2" t="s">
        <v>248</v>
      </c>
      <c r="E22" s="2" t="s">
        <v>492</v>
      </c>
      <c r="F22" s="2">
        <v>-23</v>
      </c>
      <c r="G22" s="2">
        <v>2485</v>
      </c>
      <c r="H22" s="2">
        <v>1997</v>
      </c>
      <c r="I22" s="11" t="s">
        <v>16</v>
      </c>
      <c r="J22" s="2">
        <v>150</v>
      </c>
      <c r="K22" s="2"/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22</v>
      </c>
      <c r="R22" s="2">
        <v>22</v>
      </c>
      <c r="S22" s="2">
        <v>0</v>
      </c>
      <c r="T22" s="7">
        <v>0</v>
      </c>
    </row>
    <row r="23" spans="1:20">
      <c r="A23" s="9" t="s">
        <v>101</v>
      </c>
      <c r="B23" s="11">
        <v>115</v>
      </c>
      <c r="C23" s="2" t="s">
        <v>488</v>
      </c>
      <c r="D23" s="2" t="s">
        <v>15</v>
      </c>
      <c r="E23" s="2">
        <v>-27</v>
      </c>
      <c r="F23" s="2">
        <v>2473</v>
      </c>
      <c r="G23" s="2">
        <v>1993</v>
      </c>
      <c r="H23" s="2" t="s">
        <v>3</v>
      </c>
      <c r="I23" s="11">
        <v>250</v>
      </c>
      <c r="J23" s="2" t="s">
        <v>489</v>
      </c>
      <c r="K23" s="2"/>
      <c r="L23" s="2">
        <v>0</v>
      </c>
      <c r="M23" s="2">
        <v>0</v>
      </c>
      <c r="N23" s="2">
        <v>0</v>
      </c>
      <c r="O23" s="2">
        <v>0</v>
      </c>
      <c r="P23" s="2">
        <v>21</v>
      </c>
      <c r="Q23" s="2">
        <v>0</v>
      </c>
      <c r="R23" s="2">
        <v>21</v>
      </c>
      <c r="S23" s="2">
        <v>2</v>
      </c>
      <c r="T23" s="7">
        <f t="shared" si="0"/>
        <v>10.5</v>
      </c>
    </row>
    <row r="24" spans="1:20">
      <c r="A24" s="9" t="s">
        <v>105</v>
      </c>
      <c r="B24" s="11">
        <v>510</v>
      </c>
      <c r="C24" s="2" t="s">
        <v>493</v>
      </c>
      <c r="D24" s="2" t="s">
        <v>494</v>
      </c>
      <c r="E24" s="2">
        <v>-31</v>
      </c>
      <c r="F24" s="2">
        <v>2468</v>
      </c>
      <c r="G24" s="2">
        <v>1990</v>
      </c>
      <c r="H24" s="2" t="s">
        <v>9</v>
      </c>
      <c r="I24" s="11">
        <v>450</v>
      </c>
      <c r="J24" s="2" t="s">
        <v>495</v>
      </c>
      <c r="K24" s="2" t="s">
        <v>496</v>
      </c>
      <c r="L24" s="2">
        <v>0</v>
      </c>
      <c r="M24" s="2">
        <v>0</v>
      </c>
      <c r="N24" s="2">
        <v>0</v>
      </c>
      <c r="O24" s="2">
        <v>0</v>
      </c>
      <c r="P24" s="2">
        <v>20</v>
      </c>
      <c r="Q24" s="2">
        <v>0</v>
      </c>
      <c r="R24" s="2">
        <v>20</v>
      </c>
      <c r="S24" s="2">
        <v>2</v>
      </c>
      <c r="T24" s="7">
        <f t="shared" si="0"/>
        <v>10</v>
      </c>
    </row>
    <row r="25" spans="1:20">
      <c r="A25" s="9" t="s">
        <v>108</v>
      </c>
      <c r="B25" s="11">
        <v>199</v>
      </c>
      <c r="C25" s="2" t="s">
        <v>497</v>
      </c>
      <c r="D25" s="2" t="s">
        <v>286</v>
      </c>
      <c r="E25" s="2">
        <v>-35</v>
      </c>
      <c r="F25" s="2">
        <v>2492</v>
      </c>
      <c r="G25" s="2">
        <v>1986</v>
      </c>
      <c r="H25" s="2" t="s">
        <v>3</v>
      </c>
      <c r="I25" s="11">
        <v>450</v>
      </c>
      <c r="J25" s="2" t="s">
        <v>284</v>
      </c>
      <c r="K25" s="2"/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20</v>
      </c>
      <c r="R25" s="2">
        <v>20</v>
      </c>
      <c r="S25" s="2">
        <v>0</v>
      </c>
      <c r="T25" s="7">
        <v>0</v>
      </c>
    </row>
    <row r="26" spans="1:20">
      <c r="A26" s="9" t="s">
        <v>111</v>
      </c>
      <c r="B26" s="11">
        <v>111</v>
      </c>
      <c r="C26" s="2" t="s">
        <v>498</v>
      </c>
      <c r="D26" s="2" t="s">
        <v>238</v>
      </c>
      <c r="E26" s="2">
        <v>-32</v>
      </c>
      <c r="F26" s="2">
        <v>2372</v>
      </c>
      <c r="G26" s="2">
        <v>1989</v>
      </c>
      <c r="H26" s="2" t="s">
        <v>16</v>
      </c>
      <c r="I26" s="11">
        <v>350</v>
      </c>
      <c r="J26" s="2" t="s">
        <v>471</v>
      </c>
      <c r="K26" s="2" t="s">
        <v>472</v>
      </c>
      <c r="L26" s="2">
        <v>13</v>
      </c>
      <c r="M26" s="2">
        <v>0</v>
      </c>
      <c r="N26" s="2">
        <v>0</v>
      </c>
      <c r="O26" s="2">
        <v>0</v>
      </c>
      <c r="P26" s="2">
        <v>6</v>
      </c>
      <c r="Q26" s="2">
        <v>0</v>
      </c>
      <c r="R26" s="2">
        <v>19</v>
      </c>
      <c r="S26" s="2">
        <v>4</v>
      </c>
      <c r="T26" s="7">
        <f t="shared" si="0"/>
        <v>4.75</v>
      </c>
    </row>
    <row r="27" spans="1:20">
      <c r="A27" s="9" t="s">
        <v>116</v>
      </c>
      <c r="B27" s="11">
        <v>678</v>
      </c>
      <c r="C27" s="2" t="s">
        <v>499</v>
      </c>
      <c r="D27" s="2" t="s">
        <v>2</v>
      </c>
      <c r="E27" s="2">
        <v>-26</v>
      </c>
      <c r="F27" s="2">
        <v>2486</v>
      </c>
      <c r="G27" s="2">
        <v>1995</v>
      </c>
      <c r="H27" s="2" t="s">
        <v>16</v>
      </c>
      <c r="I27" s="11">
        <v>150</v>
      </c>
      <c r="J27" s="2"/>
      <c r="K27" s="2"/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18</v>
      </c>
      <c r="R27" s="2">
        <v>18</v>
      </c>
      <c r="S27" s="2">
        <v>0</v>
      </c>
      <c r="T27" s="7">
        <v>0</v>
      </c>
    </row>
    <row r="28" spans="1:20">
      <c r="A28" s="9" t="s">
        <v>122</v>
      </c>
      <c r="B28" s="11">
        <v>74</v>
      </c>
      <c r="C28" s="2" t="s">
        <v>500</v>
      </c>
      <c r="D28" s="2" t="s">
        <v>45</v>
      </c>
      <c r="E28" s="2">
        <v>-30</v>
      </c>
      <c r="F28" s="2">
        <v>2430</v>
      </c>
      <c r="G28" s="2">
        <v>1991</v>
      </c>
      <c r="H28" s="2" t="s">
        <v>56</v>
      </c>
      <c r="I28" s="11" t="s">
        <v>501</v>
      </c>
      <c r="J28" s="2" t="s">
        <v>67</v>
      </c>
      <c r="K28" s="2"/>
      <c r="L28" s="2">
        <v>0</v>
      </c>
      <c r="M28" s="2">
        <v>0</v>
      </c>
      <c r="N28" s="2">
        <v>0</v>
      </c>
      <c r="O28" s="2">
        <v>14</v>
      </c>
      <c r="P28" s="2">
        <v>0</v>
      </c>
      <c r="Q28" s="2">
        <v>0</v>
      </c>
      <c r="R28" s="2">
        <v>14</v>
      </c>
      <c r="S28" s="2">
        <v>2</v>
      </c>
      <c r="T28" s="7">
        <f t="shared" si="0"/>
        <v>7</v>
      </c>
    </row>
    <row r="29" spans="1:20" ht="15.75" thickBot="1">
      <c r="A29" s="10" t="s">
        <v>128</v>
      </c>
      <c r="B29" s="12">
        <v>511</v>
      </c>
      <c r="C29" s="4" t="s">
        <v>502</v>
      </c>
      <c r="D29" s="4" t="s">
        <v>503</v>
      </c>
      <c r="E29" s="4">
        <v>-26</v>
      </c>
      <c r="F29" s="4">
        <v>2462</v>
      </c>
      <c r="G29" s="4">
        <v>1995</v>
      </c>
      <c r="H29" s="4" t="s">
        <v>23</v>
      </c>
      <c r="I29" s="12">
        <v>300</v>
      </c>
      <c r="J29" s="4" t="s">
        <v>504</v>
      </c>
      <c r="K29" s="4"/>
      <c r="L29" s="4">
        <v>0</v>
      </c>
      <c r="M29" s="4">
        <v>0</v>
      </c>
      <c r="N29" s="4">
        <v>0</v>
      </c>
      <c r="O29" s="4">
        <v>0</v>
      </c>
      <c r="P29" s="4">
        <v>14</v>
      </c>
      <c r="Q29" s="4">
        <v>0</v>
      </c>
      <c r="R29" s="4">
        <v>14</v>
      </c>
      <c r="S29" s="4">
        <v>2</v>
      </c>
      <c r="T29" s="8">
        <f t="shared" si="0"/>
        <v>7</v>
      </c>
    </row>
    <row r="30" spans="1:20" ht="15.75" thickTop="1"/>
  </sheetData>
  <autoFilter ref="A1:T29"/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Amatér junior</vt:lpstr>
      <vt:lpstr>Amatér</vt:lpstr>
      <vt:lpstr>HOBBY</vt:lpstr>
      <vt:lpstr>PROFI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Hacevsky, Andrej</dc:creator>
  <cp:lastModifiedBy>PNEU-AUTOSERVIS UNI</cp:lastModifiedBy>
  <cp:lastPrinted>2022-02-24T15:34:49Z</cp:lastPrinted>
  <dcterms:created xsi:type="dcterms:W3CDTF">2015-06-05T18:19:34Z</dcterms:created>
  <dcterms:modified xsi:type="dcterms:W3CDTF">2022-03-06T11:21:27Z</dcterms:modified>
</cp:coreProperties>
</file>